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MAIO\CONVENIOS\VERA\OSU\"/>
    </mc:Choice>
  </mc:AlternateContent>
  <bookViews>
    <workbookView xWindow="0" yWindow="0" windowWidth="28800" windowHeight="1312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B2" i="13" l="1"/>
  <c r="K5" i="14"/>
  <c r="L4" i="9"/>
  <c r="ID140" i="9" l="1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s="1"/>
  <c r="C6" i="13" s="1"/>
  <c r="B56" i="9" l="1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<sst xmlns="http://schemas.openxmlformats.org/spreadsheetml/2006/main" count="124" uniqueCount="85">
  <si>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</si>
  <si>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</si>
  <si>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</si>
  <si>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</si>
  <si>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</si>
  <si>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</si>
  <si>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</si>
  <si>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</si>
  <si>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</si>
  <si>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</si>
  <si>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</si>
  <si>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</si>
  <si>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</si>
  <si>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</si>
  <si>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</si>
  <si>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</si>
  <si>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</si>
  <si>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</si>
  <si>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</si>
  <si>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</si>
  <si>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</si>
  <si>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</si>
  <si>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</si>
  <si>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</si>
  <si>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</si>
  <si>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</si>
  <si>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</si>
  <si>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</si>
  <si>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</si>
  <si>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</si>
  <si>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</si>
  <si>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</si>
  <si>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</si>
  <si>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</si>
  <si>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</si>
  <si>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</si>
  <si>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</si>
  <si>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</si>
  <si>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</si>
  <si>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</si>
  <si>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</si>
  <si>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</si>
  <si>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</si>
  <si>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</si>
  <si>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</si>
  <si>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</si>
  <si>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</si>
  <si>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</si>
  <si>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</si>
  <si>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</si>
  <si>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</si>
  <si>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</si>
  <si>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</si>
  <si>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</si>
  <si>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</si>
  <si>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</si>
  <si>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</si>
  <si>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</si>
  <si>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</si>
  <si>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</si>
  <si>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</si>
  <si>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</si>
  <si>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</si>
  <si>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</si>
  <si>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</si>
  <si>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</si>
  <si>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</si>
  <si>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</si>
  <si>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</si>
  <si>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</si>
  <si>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</si>
  <si>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</si>
  <si>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</si>
  <si>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</si>
  <si>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</si>
  <si>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</si>
  <si>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</si>
  <si>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</si>
  <si>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</si>
  <si>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</si>
  <si>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</si>
  <si>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</si>
  <si>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</si>
  <si>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</si>
  <si>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t xml:space="preserve">FAPESP/OSU-2015 - MOBILITY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</si>
</sst>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1" fillId="3" borderId="1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M5" sqref="M5"/>
    </sheetView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168" t="s">
        <v>84</v>
      </c>
      <c r="N4" s="168"/>
      <c r="O4" s="168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72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78" t="s">
        <v>60</v>
      </c>
      <c r="C8" s="178"/>
      <c r="D8" s="178"/>
      <c r="E8" s="179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73" t="s">
        <v>25</v>
      </c>
      <c r="C12" s="174"/>
      <c r="D12" s="175" t="str">
        <f>IF(SUM(N15:N55)=0,"",SUM(N15:N55))</f>
        <v/>
      </c>
      <c r="E12" s="176"/>
      <c r="F12" s="177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69" t="s">
        <v>68</v>
      </c>
      <c r="E14" s="170"/>
      <c r="F14" s="170"/>
      <c r="G14" s="170"/>
      <c r="H14" s="170"/>
      <c r="I14" s="170"/>
      <c r="J14" s="170"/>
      <c r="K14" s="170"/>
      <c r="L14" s="171"/>
      <c r="M14" s="149" t="s">
        <v>70</v>
      </c>
      <c r="N14" s="123" t="s">
        <v>71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2"/>
      <c r="E15" s="172"/>
      <c r="F15" s="172"/>
      <c r="G15" s="172"/>
      <c r="H15" s="172"/>
      <c r="I15" s="172"/>
      <c r="J15" s="172"/>
      <c r="K15" s="172"/>
      <c r="L15" s="172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2"/>
      <c r="E16" s="172"/>
      <c r="F16" s="172"/>
      <c r="G16" s="172"/>
      <c r="H16" s="172"/>
      <c r="I16" s="172"/>
      <c r="J16" s="172"/>
      <c r="K16" s="172"/>
      <c r="L16" s="172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2"/>
      <c r="E17" s="172"/>
      <c r="F17" s="172"/>
      <c r="G17" s="172"/>
      <c r="H17" s="172"/>
      <c r="I17" s="172"/>
      <c r="J17" s="172"/>
      <c r="K17" s="172"/>
      <c r="L17" s="172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2"/>
      <c r="E18" s="172"/>
      <c r="F18" s="172"/>
      <c r="G18" s="172"/>
      <c r="H18" s="172"/>
      <c r="I18" s="172"/>
      <c r="J18" s="172"/>
      <c r="K18" s="172"/>
      <c r="L18" s="172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2"/>
      <c r="E19" s="172"/>
      <c r="F19" s="172"/>
      <c r="G19" s="172"/>
      <c r="H19" s="172"/>
      <c r="I19" s="172"/>
      <c r="J19" s="172"/>
      <c r="K19" s="172"/>
      <c r="L19" s="172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2"/>
      <c r="E20" s="172"/>
      <c r="F20" s="172"/>
      <c r="G20" s="172"/>
      <c r="H20" s="172"/>
      <c r="I20" s="172"/>
      <c r="J20" s="172"/>
      <c r="K20" s="172"/>
      <c r="L20" s="172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2"/>
      <c r="E21" s="172"/>
      <c r="F21" s="172"/>
      <c r="G21" s="172"/>
      <c r="H21" s="172"/>
      <c r="I21" s="172"/>
      <c r="J21" s="172"/>
      <c r="K21" s="172"/>
      <c r="L21" s="172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2"/>
      <c r="E22" s="172"/>
      <c r="F22" s="172"/>
      <c r="G22" s="172"/>
      <c r="H22" s="172"/>
      <c r="I22" s="172"/>
      <c r="J22" s="172"/>
      <c r="K22" s="172"/>
      <c r="L22" s="172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2"/>
      <c r="E23" s="172"/>
      <c r="F23" s="172"/>
      <c r="G23" s="172"/>
      <c r="H23" s="172"/>
      <c r="I23" s="172"/>
      <c r="J23" s="172"/>
      <c r="K23" s="172"/>
      <c r="L23" s="172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2"/>
      <c r="E24" s="172"/>
      <c r="F24" s="172"/>
      <c r="G24" s="172"/>
      <c r="H24" s="172"/>
      <c r="I24" s="172"/>
      <c r="J24" s="172"/>
      <c r="K24" s="172"/>
      <c r="L24" s="172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2"/>
      <c r="E25" s="172"/>
      <c r="F25" s="172"/>
      <c r="G25" s="172"/>
      <c r="H25" s="172"/>
      <c r="I25" s="172"/>
      <c r="J25" s="172"/>
      <c r="K25" s="172"/>
      <c r="L25" s="172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2"/>
      <c r="E26" s="172"/>
      <c r="F26" s="172"/>
      <c r="G26" s="172"/>
      <c r="H26" s="172"/>
      <c r="I26" s="172"/>
      <c r="J26" s="172"/>
      <c r="K26" s="172"/>
      <c r="L26" s="172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2"/>
      <c r="E27" s="172"/>
      <c r="F27" s="172"/>
      <c r="G27" s="172"/>
      <c r="H27" s="172"/>
      <c r="I27" s="172"/>
      <c r="J27" s="172"/>
      <c r="K27" s="172"/>
      <c r="L27" s="172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2"/>
      <c r="E28" s="172"/>
      <c r="F28" s="172"/>
      <c r="G28" s="172"/>
      <c r="H28" s="172"/>
      <c r="I28" s="172"/>
      <c r="J28" s="172"/>
      <c r="K28" s="172"/>
      <c r="L28" s="172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2"/>
      <c r="E29" s="172"/>
      <c r="F29" s="172"/>
      <c r="G29" s="172"/>
      <c r="H29" s="172"/>
      <c r="I29" s="172"/>
      <c r="J29" s="172"/>
      <c r="K29" s="172"/>
      <c r="L29" s="172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2"/>
      <c r="E30" s="172"/>
      <c r="F30" s="172"/>
      <c r="G30" s="172"/>
      <c r="H30" s="172"/>
      <c r="I30" s="172"/>
      <c r="J30" s="172"/>
      <c r="K30" s="172"/>
      <c r="L30" s="172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2"/>
      <c r="E31" s="172"/>
      <c r="F31" s="172"/>
      <c r="G31" s="172"/>
      <c r="H31" s="172"/>
      <c r="I31" s="172"/>
      <c r="J31" s="172"/>
      <c r="K31" s="172"/>
      <c r="L31" s="172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2"/>
      <c r="E32" s="172"/>
      <c r="F32" s="172"/>
      <c r="G32" s="172"/>
      <c r="H32" s="172"/>
      <c r="I32" s="172"/>
      <c r="J32" s="172"/>
      <c r="K32" s="172"/>
      <c r="L32" s="172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2"/>
      <c r="E33" s="172"/>
      <c r="F33" s="172"/>
      <c r="G33" s="172"/>
      <c r="H33" s="172"/>
      <c r="I33" s="172"/>
      <c r="J33" s="172"/>
      <c r="K33" s="172"/>
      <c r="L33" s="172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2"/>
      <c r="E34" s="172"/>
      <c r="F34" s="172"/>
      <c r="G34" s="172"/>
      <c r="H34" s="172"/>
      <c r="I34" s="172"/>
      <c r="J34" s="172"/>
      <c r="K34" s="172"/>
      <c r="L34" s="172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2"/>
      <c r="E35" s="172"/>
      <c r="F35" s="172"/>
      <c r="G35" s="172"/>
      <c r="H35" s="172"/>
      <c r="I35" s="172"/>
      <c r="J35" s="172"/>
      <c r="K35" s="172"/>
      <c r="L35" s="172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2"/>
      <c r="E36" s="172"/>
      <c r="F36" s="172"/>
      <c r="G36" s="172"/>
      <c r="H36" s="172"/>
      <c r="I36" s="172"/>
      <c r="J36" s="172"/>
      <c r="K36" s="172"/>
      <c r="L36" s="172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2"/>
      <c r="E37" s="172"/>
      <c r="F37" s="172"/>
      <c r="G37" s="172"/>
      <c r="H37" s="172"/>
      <c r="I37" s="172"/>
      <c r="J37" s="172"/>
      <c r="K37" s="172"/>
      <c r="L37" s="172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2"/>
      <c r="E38" s="172"/>
      <c r="F38" s="172"/>
      <c r="G38" s="172"/>
      <c r="H38" s="172"/>
      <c r="I38" s="172"/>
      <c r="J38" s="172"/>
      <c r="K38" s="172"/>
      <c r="L38" s="172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2"/>
      <c r="E39" s="172"/>
      <c r="F39" s="172"/>
      <c r="G39" s="172"/>
      <c r="H39" s="172"/>
      <c r="I39" s="172"/>
      <c r="J39" s="172"/>
      <c r="K39" s="172"/>
      <c r="L39" s="172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2"/>
      <c r="E40" s="172"/>
      <c r="F40" s="172"/>
      <c r="G40" s="172"/>
      <c r="H40" s="172"/>
      <c r="I40" s="172"/>
      <c r="J40" s="172"/>
      <c r="K40" s="172"/>
      <c r="L40" s="172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2"/>
      <c r="E41" s="172"/>
      <c r="F41" s="172"/>
      <c r="G41" s="172"/>
      <c r="H41" s="172"/>
      <c r="I41" s="172"/>
      <c r="J41" s="172"/>
      <c r="K41" s="172"/>
      <c r="L41" s="172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2"/>
      <c r="E42" s="172"/>
      <c r="F42" s="172"/>
      <c r="G42" s="172"/>
      <c r="H42" s="172"/>
      <c r="I42" s="172"/>
      <c r="J42" s="172"/>
      <c r="K42" s="172"/>
      <c r="L42" s="172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2"/>
      <c r="E43" s="172"/>
      <c r="F43" s="172"/>
      <c r="G43" s="172"/>
      <c r="H43" s="172"/>
      <c r="I43" s="172"/>
      <c r="J43" s="172"/>
      <c r="K43" s="172"/>
      <c r="L43" s="172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2"/>
      <c r="E44" s="172"/>
      <c r="F44" s="172"/>
      <c r="G44" s="172"/>
      <c r="H44" s="172"/>
      <c r="I44" s="172"/>
      <c r="J44" s="172"/>
      <c r="K44" s="172"/>
      <c r="L44" s="172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2"/>
      <c r="E45" s="172"/>
      <c r="F45" s="172"/>
      <c r="G45" s="172"/>
      <c r="H45" s="172"/>
      <c r="I45" s="172"/>
      <c r="J45" s="172"/>
      <c r="K45" s="172"/>
      <c r="L45" s="172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2"/>
      <c r="E46" s="172"/>
      <c r="F46" s="172"/>
      <c r="G46" s="172"/>
      <c r="H46" s="172"/>
      <c r="I46" s="172"/>
      <c r="J46" s="172"/>
      <c r="K46" s="172"/>
      <c r="L46" s="172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2"/>
      <c r="E47" s="172"/>
      <c r="F47" s="172"/>
      <c r="G47" s="172"/>
      <c r="H47" s="172"/>
      <c r="I47" s="172"/>
      <c r="J47" s="172"/>
      <c r="K47" s="172"/>
      <c r="L47" s="172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2"/>
      <c r="E48" s="172"/>
      <c r="F48" s="172"/>
      <c r="G48" s="172"/>
      <c r="H48" s="172"/>
      <c r="I48" s="172"/>
      <c r="J48" s="172"/>
      <c r="K48" s="172"/>
      <c r="L48" s="172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2"/>
      <c r="E49" s="172"/>
      <c r="F49" s="172"/>
      <c r="G49" s="172"/>
      <c r="H49" s="172"/>
      <c r="I49" s="172"/>
      <c r="J49" s="172"/>
      <c r="K49" s="172"/>
      <c r="L49" s="172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2"/>
      <c r="E50" s="172"/>
      <c r="F50" s="172"/>
      <c r="G50" s="172"/>
      <c r="H50" s="172"/>
      <c r="I50" s="172"/>
      <c r="J50" s="172"/>
      <c r="K50" s="172"/>
      <c r="L50" s="172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2"/>
      <c r="E51" s="172"/>
      <c r="F51" s="172"/>
      <c r="G51" s="172"/>
      <c r="H51" s="172"/>
      <c r="I51" s="172"/>
      <c r="J51" s="172"/>
      <c r="K51" s="172"/>
      <c r="L51" s="172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2"/>
      <c r="E52" s="172"/>
      <c r="F52" s="172"/>
      <c r="G52" s="172"/>
      <c r="H52" s="172"/>
      <c r="I52" s="172"/>
      <c r="J52" s="172"/>
      <c r="K52" s="172"/>
      <c r="L52" s="172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2"/>
      <c r="E53" s="172"/>
      <c r="F53" s="172"/>
      <c r="G53" s="172"/>
      <c r="H53" s="172"/>
      <c r="I53" s="172"/>
      <c r="J53" s="172"/>
      <c r="K53" s="172"/>
      <c r="L53" s="172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2"/>
      <c r="E54" s="172"/>
      <c r="F54" s="172"/>
      <c r="G54" s="172"/>
      <c r="H54" s="172"/>
      <c r="I54" s="172"/>
      <c r="J54" s="172"/>
      <c r="K54" s="172"/>
      <c r="L54" s="172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2"/>
      <c r="E55" s="172"/>
      <c r="F55" s="172"/>
      <c r="G55" s="172"/>
      <c r="H55" s="172"/>
      <c r="I55" s="172"/>
      <c r="J55" s="172"/>
      <c r="K55" s="172"/>
      <c r="L55" s="172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8" t="s">
        <v>73</v>
      </c>
      <c r="C57" s="188"/>
      <c r="D57" s="188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89" t="s">
        <v>31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89" t="s">
        <v>10</v>
      </c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90" t="s">
        <v>7</v>
      </c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2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81" t="s">
        <v>6</v>
      </c>
      <c r="E135" s="182"/>
      <c r="F135" s="182"/>
      <c r="G135" s="182"/>
      <c r="H135" s="182"/>
      <c r="I135" s="182"/>
      <c r="J135" s="182"/>
      <c r="K135" s="182"/>
      <c r="L135" s="183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85" t="s">
        <v>78</v>
      </c>
      <c r="E136" s="186"/>
      <c r="F136" s="186"/>
      <c r="G136" s="186"/>
      <c r="H136" s="186"/>
      <c r="I136" s="186"/>
      <c r="J136" s="186"/>
      <c r="K136" s="186"/>
      <c r="L136" s="187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85" t="s">
        <v>79</v>
      </c>
      <c r="E137" s="186"/>
      <c r="F137" s="186"/>
      <c r="G137" s="186"/>
      <c r="H137" s="186"/>
      <c r="I137" s="186"/>
      <c r="J137" s="186"/>
      <c r="K137" s="186"/>
      <c r="L137" s="187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84"/>
      <c r="O139" s="184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240hCLM0v5C93YQlPUudkwqeN/V8VSbT/hpXBiHgxB4cP1EJqXcQ/n4zv6NJxdh+hgQBYGRjY97SF5zaHtwsVQ==" saltValue="hUtWwXPpde8tTuCpqp2qvA==" spinCount="100000" sheet="1" objects="1" scenarios="1"/>
  <mergeCells count="55">
    <mergeCell ref="D26:L26"/>
    <mergeCell ref="D32:L32"/>
    <mergeCell ref="D34:L34"/>
    <mergeCell ref="D33:L33"/>
    <mergeCell ref="D35:L35"/>
    <mergeCell ref="D28:L28"/>
    <mergeCell ref="D31:L31"/>
    <mergeCell ref="D30:L30"/>
    <mergeCell ref="D29:L29"/>
    <mergeCell ref="D36:L36"/>
    <mergeCell ref="D40:L40"/>
    <mergeCell ref="D55:L55"/>
    <mergeCell ref="D52:L52"/>
    <mergeCell ref="D51:L51"/>
    <mergeCell ref="D44:L44"/>
    <mergeCell ref="D43:L43"/>
    <mergeCell ref="D49:L49"/>
    <mergeCell ref="D42:L42"/>
    <mergeCell ref="D41:L41"/>
    <mergeCell ref="D45:L45"/>
    <mergeCell ref="D38:L38"/>
    <mergeCell ref="D39:L3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B115:O115"/>
    <mergeCell ref="B117:O117"/>
    <mergeCell ref="B114:O114"/>
    <mergeCell ref="D37:L37"/>
    <mergeCell ref="D25:L25"/>
    <mergeCell ref="D22:L22"/>
    <mergeCell ref="D21:L21"/>
    <mergeCell ref="D20:L20"/>
    <mergeCell ref="D15:L15"/>
    <mergeCell ref="D23:L23"/>
    <mergeCell ref="D24:L24"/>
    <mergeCell ref="D16:L16"/>
    <mergeCell ref="D17:L17"/>
    <mergeCell ref="M4:O4"/>
    <mergeCell ref="D14:L14"/>
    <mergeCell ref="D19:L19"/>
    <mergeCell ref="D18:L18"/>
    <mergeCell ref="B12:C12"/>
    <mergeCell ref="D12:F12"/>
    <mergeCell ref="B8:E8"/>
    <mergeCell ref="F8:O8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4"/>
      <c r="O2" s="204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L4" s="168" t="str">
        <f>TICKETS!M4</f>
        <v xml:space="preserve">FAPESP/OSU-2015 - MOBILITY </v>
      </c>
      <c r="M4" s="168"/>
      <c r="N4" s="168"/>
      <c r="O4" s="16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74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78" t="s">
        <v>60</v>
      </c>
      <c r="C8" s="178"/>
      <c r="D8" s="178"/>
      <c r="E8" s="179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73" t="s">
        <v>25</v>
      </c>
      <c r="C11" s="174"/>
      <c r="D11" s="175" t="str">
        <f>IF(SUM(N14:N54)=0,"",SUM(N14:N54))</f>
        <v/>
      </c>
      <c r="E11" s="176"/>
      <c r="F11" s="177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169" t="s">
        <v>69</v>
      </c>
      <c r="E13" s="170"/>
      <c r="F13" s="170"/>
      <c r="G13" s="170"/>
      <c r="H13" s="170"/>
      <c r="I13" s="170"/>
      <c r="J13" s="170"/>
      <c r="K13" s="170"/>
      <c r="L13" s="171"/>
      <c r="M13" s="149" t="s">
        <v>70</v>
      </c>
      <c r="N13" s="123" t="s">
        <v>71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2"/>
      <c r="E14" s="172"/>
      <c r="F14" s="172"/>
      <c r="G14" s="172"/>
      <c r="H14" s="172"/>
      <c r="I14" s="172"/>
      <c r="J14" s="172"/>
      <c r="K14" s="172"/>
      <c r="L14" s="172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2"/>
      <c r="E15" s="172"/>
      <c r="F15" s="172"/>
      <c r="G15" s="172"/>
      <c r="H15" s="172"/>
      <c r="I15" s="172"/>
      <c r="J15" s="172"/>
      <c r="K15" s="172"/>
      <c r="L15" s="172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2"/>
      <c r="E16" s="172"/>
      <c r="F16" s="172"/>
      <c r="G16" s="172"/>
      <c r="H16" s="172"/>
      <c r="I16" s="172"/>
      <c r="J16" s="172"/>
      <c r="K16" s="172"/>
      <c r="L16" s="172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2"/>
      <c r="E17" s="172"/>
      <c r="F17" s="172"/>
      <c r="G17" s="172"/>
      <c r="H17" s="172"/>
      <c r="I17" s="172"/>
      <c r="J17" s="172"/>
      <c r="K17" s="172"/>
      <c r="L17" s="172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2"/>
      <c r="E18" s="172"/>
      <c r="F18" s="172"/>
      <c r="G18" s="172"/>
      <c r="H18" s="172"/>
      <c r="I18" s="172"/>
      <c r="J18" s="172"/>
      <c r="K18" s="172"/>
      <c r="L18" s="172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2"/>
      <c r="E19" s="172"/>
      <c r="F19" s="172"/>
      <c r="G19" s="172"/>
      <c r="H19" s="172"/>
      <c r="I19" s="172"/>
      <c r="J19" s="172"/>
      <c r="K19" s="172"/>
      <c r="L19" s="172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2"/>
      <c r="E20" s="172"/>
      <c r="F20" s="172"/>
      <c r="G20" s="172"/>
      <c r="H20" s="172"/>
      <c r="I20" s="172"/>
      <c r="J20" s="172"/>
      <c r="K20" s="172"/>
      <c r="L20" s="172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2"/>
      <c r="E21" s="172"/>
      <c r="F21" s="172"/>
      <c r="G21" s="172"/>
      <c r="H21" s="172"/>
      <c r="I21" s="172"/>
      <c r="J21" s="172"/>
      <c r="K21" s="172"/>
      <c r="L21" s="172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2"/>
      <c r="E22" s="172"/>
      <c r="F22" s="172"/>
      <c r="G22" s="172"/>
      <c r="H22" s="172"/>
      <c r="I22" s="172"/>
      <c r="J22" s="172"/>
      <c r="K22" s="172"/>
      <c r="L22" s="172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2"/>
      <c r="E23" s="172"/>
      <c r="F23" s="172"/>
      <c r="G23" s="172"/>
      <c r="H23" s="172"/>
      <c r="I23" s="172"/>
      <c r="J23" s="172"/>
      <c r="K23" s="172"/>
      <c r="L23" s="172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2"/>
      <c r="E24" s="172"/>
      <c r="F24" s="172"/>
      <c r="G24" s="172"/>
      <c r="H24" s="172"/>
      <c r="I24" s="172"/>
      <c r="J24" s="172"/>
      <c r="K24" s="172"/>
      <c r="L24" s="172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2"/>
      <c r="E25" s="172"/>
      <c r="F25" s="172"/>
      <c r="G25" s="172"/>
      <c r="H25" s="172"/>
      <c r="I25" s="172"/>
      <c r="J25" s="172"/>
      <c r="K25" s="172"/>
      <c r="L25" s="172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2"/>
      <c r="E26" s="172"/>
      <c r="F26" s="172"/>
      <c r="G26" s="172"/>
      <c r="H26" s="172"/>
      <c r="I26" s="172"/>
      <c r="J26" s="172"/>
      <c r="K26" s="172"/>
      <c r="L26" s="172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2"/>
      <c r="E27" s="172"/>
      <c r="F27" s="172"/>
      <c r="G27" s="172"/>
      <c r="H27" s="172"/>
      <c r="I27" s="172"/>
      <c r="J27" s="172"/>
      <c r="K27" s="172"/>
      <c r="L27" s="172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2"/>
      <c r="E28" s="172"/>
      <c r="F28" s="172"/>
      <c r="G28" s="172"/>
      <c r="H28" s="172"/>
      <c r="I28" s="172"/>
      <c r="J28" s="172"/>
      <c r="K28" s="172"/>
      <c r="L28" s="172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2"/>
      <c r="E29" s="172"/>
      <c r="F29" s="172"/>
      <c r="G29" s="172"/>
      <c r="H29" s="172"/>
      <c r="I29" s="172"/>
      <c r="J29" s="172"/>
      <c r="K29" s="172"/>
      <c r="L29" s="172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2"/>
      <c r="E30" s="172"/>
      <c r="F30" s="172"/>
      <c r="G30" s="172"/>
      <c r="H30" s="172"/>
      <c r="I30" s="172"/>
      <c r="J30" s="172"/>
      <c r="K30" s="172"/>
      <c r="L30" s="172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2"/>
      <c r="E31" s="172"/>
      <c r="F31" s="172"/>
      <c r="G31" s="172"/>
      <c r="H31" s="172"/>
      <c r="I31" s="172"/>
      <c r="J31" s="172"/>
      <c r="K31" s="172"/>
      <c r="L31" s="172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2"/>
      <c r="E32" s="172"/>
      <c r="F32" s="172"/>
      <c r="G32" s="172"/>
      <c r="H32" s="172"/>
      <c r="I32" s="172"/>
      <c r="J32" s="172"/>
      <c r="K32" s="172"/>
      <c r="L32" s="172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2"/>
      <c r="E33" s="172"/>
      <c r="F33" s="172"/>
      <c r="G33" s="172"/>
      <c r="H33" s="172"/>
      <c r="I33" s="172"/>
      <c r="J33" s="172"/>
      <c r="K33" s="172"/>
      <c r="L33" s="172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2"/>
      <c r="E34" s="172"/>
      <c r="F34" s="172"/>
      <c r="G34" s="172"/>
      <c r="H34" s="172"/>
      <c r="I34" s="172"/>
      <c r="J34" s="172"/>
      <c r="K34" s="172"/>
      <c r="L34" s="172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2"/>
      <c r="E35" s="172"/>
      <c r="F35" s="172"/>
      <c r="G35" s="172"/>
      <c r="H35" s="172"/>
      <c r="I35" s="172"/>
      <c r="J35" s="172"/>
      <c r="K35" s="172"/>
      <c r="L35" s="172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2"/>
      <c r="E36" s="172"/>
      <c r="F36" s="172"/>
      <c r="G36" s="172"/>
      <c r="H36" s="172"/>
      <c r="I36" s="172"/>
      <c r="J36" s="172"/>
      <c r="K36" s="172"/>
      <c r="L36" s="172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2"/>
      <c r="E37" s="172"/>
      <c r="F37" s="172"/>
      <c r="G37" s="172"/>
      <c r="H37" s="172"/>
      <c r="I37" s="172"/>
      <c r="J37" s="172"/>
      <c r="K37" s="172"/>
      <c r="L37" s="172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2"/>
      <c r="E38" s="172"/>
      <c r="F38" s="172"/>
      <c r="G38" s="172"/>
      <c r="H38" s="172"/>
      <c r="I38" s="172"/>
      <c r="J38" s="172"/>
      <c r="K38" s="172"/>
      <c r="L38" s="172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2"/>
      <c r="E39" s="172"/>
      <c r="F39" s="172"/>
      <c r="G39" s="172"/>
      <c r="H39" s="172"/>
      <c r="I39" s="172"/>
      <c r="J39" s="172"/>
      <c r="K39" s="172"/>
      <c r="L39" s="172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2"/>
      <c r="E40" s="172"/>
      <c r="F40" s="172"/>
      <c r="G40" s="172"/>
      <c r="H40" s="172"/>
      <c r="I40" s="172"/>
      <c r="J40" s="172"/>
      <c r="K40" s="172"/>
      <c r="L40" s="172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193"/>
      <c r="E41" s="193"/>
      <c r="F41" s="193"/>
      <c r="G41" s="193"/>
      <c r="H41" s="193"/>
      <c r="I41" s="193"/>
      <c r="J41" s="193"/>
      <c r="K41" s="193"/>
      <c r="L41" s="193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2"/>
      <c r="E42" s="172"/>
      <c r="F42" s="172"/>
      <c r="G42" s="172"/>
      <c r="H42" s="172"/>
      <c r="I42" s="172"/>
      <c r="J42" s="172"/>
      <c r="K42" s="172"/>
      <c r="L42" s="172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2"/>
      <c r="E43" s="172"/>
      <c r="F43" s="172"/>
      <c r="G43" s="172"/>
      <c r="H43" s="172"/>
      <c r="I43" s="172"/>
      <c r="J43" s="172"/>
      <c r="K43" s="172"/>
      <c r="L43" s="172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2"/>
      <c r="E44" s="172"/>
      <c r="F44" s="172"/>
      <c r="G44" s="172"/>
      <c r="H44" s="172"/>
      <c r="I44" s="172"/>
      <c r="J44" s="172"/>
      <c r="K44" s="172"/>
      <c r="L44" s="172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2"/>
      <c r="E45" s="172"/>
      <c r="F45" s="172"/>
      <c r="G45" s="172"/>
      <c r="H45" s="172"/>
      <c r="I45" s="172"/>
      <c r="J45" s="172"/>
      <c r="K45" s="172"/>
      <c r="L45" s="172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2"/>
      <c r="E46" s="172"/>
      <c r="F46" s="172"/>
      <c r="G46" s="172"/>
      <c r="H46" s="172"/>
      <c r="I46" s="172"/>
      <c r="J46" s="172"/>
      <c r="K46" s="172"/>
      <c r="L46" s="172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2"/>
      <c r="E47" s="172"/>
      <c r="F47" s="172"/>
      <c r="G47" s="172"/>
      <c r="H47" s="172"/>
      <c r="I47" s="172"/>
      <c r="J47" s="172"/>
      <c r="K47" s="172"/>
      <c r="L47" s="172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2"/>
      <c r="E48" s="172"/>
      <c r="F48" s="172"/>
      <c r="G48" s="172"/>
      <c r="H48" s="172"/>
      <c r="I48" s="172"/>
      <c r="J48" s="172"/>
      <c r="K48" s="172"/>
      <c r="L48" s="172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2"/>
      <c r="E49" s="172"/>
      <c r="F49" s="172"/>
      <c r="G49" s="172"/>
      <c r="H49" s="172"/>
      <c r="I49" s="172"/>
      <c r="J49" s="172"/>
      <c r="K49" s="172"/>
      <c r="L49" s="172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2"/>
      <c r="E50" s="172"/>
      <c r="F50" s="172"/>
      <c r="G50" s="172"/>
      <c r="H50" s="172"/>
      <c r="I50" s="172"/>
      <c r="J50" s="172"/>
      <c r="K50" s="172"/>
      <c r="L50" s="172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2"/>
      <c r="E51" s="172"/>
      <c r="F51" s="172"/>
      <c r="G51" s="172"/>
      <c r="H51" s="172"/>
      <c r="I51" s="172"/>
      <c r="J51" s="172"/>
      <c r="K51" s="172"/>
      <c r="L51" s="172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2"/>
      <c r="E52" s="172"/>
      <c r="F52" s="172"/>
      <c r="G52" s="172"/>
      <c r="H52" s="172"/>
      <c r="I52" s="172"/>
      <c r="J52" s="172"/>
      <c r="K52" s="172"/>
      <c r="L52" s="172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2"/>
      <c r="E53" s="172"/>
      <c r="F53" s="172"/>
      <c r="G53" s="172"/>
      <c r="H53" s="172"/>
      <c r="I53" s="172"/>
      <c r="J53" s="172"/>
      <c r="K53" s="172"/>
      <c r="L53" s="172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2"/>
      <c r="E54" s="172"/>
      <c r="F54" s="172"/>
      <c r="G54" s="172"/>
      <c r="H54" s="172"/>
      <c r="I54" s="172"/>
      <c r="J54" s="172"/>
      <c r="K54" s="172"/>
      <c r="L54" s="172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89" t="s">
        <v>31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18"/>
    </row>
    <row r="117" spans="1:244" s="61" customFormat="1" ht="18.75" customHeight="1" x14ac:dyDescent="0.2">
      <c r="A117" s="118"/>
      <c r="B117" s="189" t="s">
        <v>58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90" t="s">
        <v>7</v>
      </c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  <c r="N119" s="191"/>
      <c r="O119" s="192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6" t="s">
        <v>0</v>
      </c>
      <c r="C138" s="197"/>
      <c r="D138" s="89" t="s">
        <v>5</v>
      </c>
      <c r="E138" s="181" t="s">
        <v>6</v>
      </c>
      <c r="F138" s="182"/>
      <c r="G138" s="182"/>
      <c r="H138" s="182"/>
      <c r="I138" s="182"/>
      <c r="J138" s="182"/>
      <c r="K138" s="182"/>
      <c r="L138" s="183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4">
        <v>1</v>
      </c>
      <c r="C139" s="195"/>
      <c r="D139" s="58">
        <v>5</v>
      </c>
      <c r="E139" s="198" t="s">
        <v>80</v>
      </c>
      <c r="F139" s="199"/>
      <c r="G139" s="199"/>
      <c r="H139" s="199"/>
      <c r="I139" s="199"/>
      <c r="J139" s="199"/>
      <c r="K139" s="199"/>
      <c r="L139" s="200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4">
        <v>2</v>
      </c>
      <c r="C140" s="195"/>
      <c r="D140" s="58">
        <v>5</v>
      </c>
      <c r="E140" s="198" t="s">
        <v>81</v>
      </c>
      <c r="F140" s="199"/>
      <c r="G140" s="199"/>
      <c r="H140" s="199"/>
      <c r="I140" s="199"/>
      <c r="J140" s="199"/>
      <c r="K140" s="199"/>
      <c r="L140" s="200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4"/>
      <c r="C141" s="195"/>
      <c r="D141" s="30"/>
      <c r="E141" s="201"/>
      <c r="F141" s="202"/>
      <c r="G141" s="202"/>
      <c r="H141" s="202"/>
      <c r="I141" s="202"/>
      <c r="J141" s="202"/>
      <c r="K141" s="202"/>
      <c r="L141" s="203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yRt0/N0eLN54UmNyc9/hYbZAXYFSdQHs5Vn8EmDPxt9w36rLzj6eXEWe6wRsZKtJlR/uy/Nw4N9R1aasdbj+kg==" saltValue="sL1F4X8cNztk/0QjqfvvOQ==" spinCount="100000" sheet="1" objects="1" scenarios="1"/>
  <mergeCells count="59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L4:O4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4"/>
      <c r="N2" s="204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205" t="str">
        <f>TICKETS!M4</f>
        <v xml:space="preserve">FAPESP/OSU-2015 - MOBILITY </v>
      </c>
      <c r="L5" s="205"/>
      <c r="M5" s="205"/>
      <c r="N5" s="205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78" t="s">
        <v>60</v>
      </c>
      <c r="C8" s="178"/>
      <c r="D8" s="178"/>
      <c r="E8" s="179"/>
      <c r="F8" s="222"/>
      <c r="G8" s="223"/>
      <c r="H8" s="223"/>
      <c r="I8" s="223"/>
      <c r="J8" s="223"/>
      <c r="K8" s="223"/>
      <c r="L8" s="223"/>
      <c r="M8" s="223"/>
      <c r="N8" s="224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25" t="s">
        <v>25</v>
      </c>
      <c r="C11" s="225"/>
      <c r="D11" s="175" t="str">
        <f>IF(SUM(M14:M54)=0,"",SUM(M14:M54))</f>
        <v/>
      </c>
      <c r="E11" s="176"/>
      <c r="F11" s="177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66</v>
      </c>
      <c r="C13" s="149" t="s">
        <v>77</v>
      </c>
      <c r="D13" s="169" t="s">
        <v>75</v>
      </c>
      <c r="E13" s="170"/>
      <c r="F13" s="170"/>
      <c r="G13" s="170"/>
      <c r="H13" s="170"/>
      <c r="I13" s="170"/>
      <c r="J13" s="170"/>
      <c r="K13" s="170"/>
      <c r="L13" s="171"/>
      <c r="M13" s="123" t="s">
        <v>71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2"/>
      <c r="E14" s="172"/>
      <c r="F14" s="172"/>
      <c r="G14" s="172"/>
      <c r="H14" s="172"/>
      <c r="I14" s="172"/>
      <c r="J14" s="172"/>
      <c r="K14" s="172"/>
      <c r="L14" s="172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2"/>
      <c r="E15" s="172"/>
      <c r="F15" s="172"/>
      <c r="G15" s="172"/>
      <c r="H15" s="172"/>
      <c r="I15" s="172"/>
      <c r="J15" s="172"/>
      <c r="K15" s="172"/>
      <c r="L15" s="172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2"/>
      <c r="E16" s="172"/>
      <c r="F16" s="172"/>
      <c r="G16" s="172"/>
      <c r="H16" s="172"/>
      <c r="I16" s="172"/>
      <c r="J16" s="172"/>
      <c r="K16" s="172"/>
      <c r="L16" s="172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2"/>
      <c r="E17" s="172"/>
      <c r="F17" s="172"/>
      <c r="G17" s="172"/>
      <c r="H17" s="172"/>
      <c r="I17" s="172"/>
      <c r="J17" s="172"/>
      <c r="K17" s="172"/>
      <c r="L17" s="172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2"/>
      <c r="E18" s="172"/>
      <c r="F18" s="172"/>
      <c r="G18" s="172"/>
      <c r="H18" s="172"/>
      <c r="I18" s="172"/>
      <c r="J18" s="172"/>
      <c r="K18" s="172"/>
      <c r="L18" s="172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2"/>
      <c r="E19" s="172"/>
      <c r="F19" s="172"/>
      <c r="G19" s="172"/>
      <c r="H19" s="172"/>
      <c r="I19" s="172"/>
      <c r="J19" s="172"/>
      <c r="K19" s="172"/>
      <c r="L19" s="172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2"/>
      <c r="E20" s="172"/>
      <c r="F20" s="172"/>
      <c r="G20" s="172"/>
      <c r="H20" s="172"/>
      <c r="I20" s="172"/>
      <c r="J20" s="172"/>
      <c r="K20" s="172"/>
      <c r="L20" s="172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2"/>
      <c r="E21" s="172"/>
      <c r="F21" s="172"/>
      <c r="G21" s="172"/>
      <c r="H21" s="172"/>
      <c r="I21" s="172"/>
      <c r="J21" s="172"/>
      <c r="K21" s="172"/>
      <c r="L21" s="172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2"/>
      <c r="E22" s="172"/>
      <c r="F22" s="172"/>
      <c r="G22" s="172"/>
      <c r="H22" s="172"/>
      <c r="I22" s="172"/>
      <c r="J22" s="172"/>
      <c r="K22" s="172"/>
      <c r="L22" s="172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2"/>
      <c r="E23" s="172"/>
      <c r="F23" s="172"/>
      <c r="G23" s="172"/>
      <c r="H23" s="172"/>
      <c r="I23" s="172"/>
      <c r="J23" s="172"/>
      <c r="K23" s="172"/>
      <c r="L23" s="172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2"/>
      <c r="E24" s="172"/>
      <c r="F24" s="172"/>
      <c r="G24" s="172"/>
      <c r="H24" s="172"/>
      <c r="I24" s="172"/>
      <c r="J24" s="172"/>
      <c r="K24" s="172"/>
      <c r="L24" s="172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2"/>
      <c r="E25" s="172"/>
      <c r="F25" s="172"/>
      <c r="G25" s="172"/>
      <c r="H25" s="172"/>
      <c r="I25" s="172"/>
      <c r="J25" s="172"/>
      <c r="K25" s="172"/>
      <c r="L25" s="172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2"/>
      <c r="E26" s="172"/>
      <c r="F26" s="172"/>
      <c r="G26" s="172"/>
      <c r="H26" s="172"/>
      <c r="I26" s="172"/>
      <c r="J26" s="172"/>
      <c r="K26" s="172"/>
      <c r="L26" s="172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2"/>
      <c r="E27" s="172"/>
      <c r="F27" s="172"/>
      <c r="G27" s="172"/>
      <c r="H27" s="172"/>
      <c r="I27" s="172"/>
      <c r="J27" s="172"/>
      <c r="K27" s="172"/>
      <c r="L27" s="172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2"/>
      <c r="E28" s="172"/>
      <c r="F28" s="172"/>
      <c r="G28" s="172"/>
      <c r="H28" s="172"/>
      <c r="I28" s="172"/>
      <c r="J28" s="172"/>
      <c r="K28" s="172"/>
      <c r="L28" s="172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2"/>
      <c r="E29" s="172"/>
      <c r="F29" s="172"/>
      <c r="G29" s="172"/>
      <c r="H29" s="172"/>
      <c r="I29" s="172"/>
      <c r="J29" s="172"/>
      <c r="K29" s="172"/>
      <c r="L29" s="172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2"/>
      <c r="E30" s="172"/>
      <c r="F30" s="172"/>
      <c r="G30" s="172"/>
      <c r="H30" s="172"/>
      <c r="I30" s="172"/>
      <c r="J30" s="172"/>
      <c r="K30" s="172"/>
      <c r="L30" s="172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2"/>
      <c r="E31" s="172"/>
      <c r="F31" s="172"/>
      <c r="G31" s="172"/>
      <c r="H31" s="172"/>
      <c r="I31" s="172"/>
      <c r="J31" s="172"/>
      <c r="K31" s="172"/>
      <c r="L31" s="172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2"/>
      <c r="E32" s="172"/>
      <c r="F32" s="172"/>
      <c r="G32" s="172"/>
      <c r="H32" s="172"/>
      <c r="I32" s="172"/>
      <c r="J32" s="172"/>
      <c r="K32" s="172"/>
      <c r="L32" s="172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2"/>
      <c r="E33" s="172"/>
      <c r="F33" s="172"/>
      <c r="G33" s="172"/>
      <c r="H33" s="172"/>
      <c r="I33" s="172"/>
      <c r="J33" s="172"/>
      <c r="K33" s="172"/>
      <c r="L33" s="172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2"/>
      <c r="E34" s="172"/>
      <c r="F34" s="172"/>
      <c r="G34" s="172"/>
      <c r="H34" s="172"/>
      <c r="I34" s="172"/>
      <c r="J34" s="172"/>
      <c r="K34" s="172"/>
      <c r="L34" s="172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2"/>
      <c r="E35" s="172"/>
      <c r="F35" s="172"/>
      <c r="G35" s="172"/>
      <c r="H35" s="172"/>
      <c r="I35" s="172"/>
      <c r="J35" s="172"/>
      <c r="K35" s="172"/>
      <c r="L35" s="172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2"/>
      <c r="E36" s="172"/>
      <c r="F36" s="172"/>
      <c r="G36" s="172"/>
      <c r="H36" s="172"/>
      <c r="I36" s="172"/>
      <c r="J36" s="172"/>
      <c r="K36" s="172"/>
      <c r="L36" s="172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2"/>
      <c r="E37" s="172"/>
      <c r="F37" s="172"/>
      <c r="G37" s="172"/>
      <c r="H37" s="172"/>
      <c r="I37" s="172"/>
      <c r="J37" s="172"/>
      <c r="K37" s="172"/>
      <c r="L37" s="172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2"/>
      <c r="E38" s="172"/>
      <c r="F38" s="172"/>
      <c r="G38" s="172"/>
      <c r="H38" s="172"/>
      <c r="I38" s="172"/>
      <c r="J38" s="172"/>
      <c r="K38" s="172"/>
      <c r="L38" s="172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2"/>
      <c r="E39" s="172"/>
      <c r="F39" s="172"/>
      <c r="G39" s="172"/>
      <c r="H39" s="172"/>
      <c r="I39" s="172"/>
      <c r="J39" s="172"/>
      <c r="K39" s="172"/>
      <c r="L39" s="172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2"/>
      <c r="E40" s="172"/>
      <c r="F40" s="172"/>
      <c r="G40" s="172"/>
      <c r="H40" s="172"/>
      <c r="I40" s="172"/>
      <c r="J40" s="172"/>
      <c r="K40" s="172"/>
      <c r="L40" s="172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193"/>
      <c r="E41" s="172"/>
      <c r="F41" s="172"/>
      <c r="G41" s="172"/>
      <c r="H41" s="172"/>
      <c r="I41" s="172"/>
      <c r="J41" s="172"/>
      <c r="K41" s="172"/>
      <c r="L41" s="172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2"/>
      <c r="E42" s="172"/>
      <c r="F42" s="172"/>
      <c r="G42" s="172"/>
      <c r="H42" s="172"/>
      <c r="I42" s="172"/>
      <c r="J42" s="172"/>
      <c r="K42" s="172"/>
      <c r="L42" s="172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2"/>
      <c r="E43" s="172"/>
      <c r="F43" s="172"/>
      <c r="G43" s="172"/>
      <c r="H43" s="172"/>
      <c r="I43" s="172"/>
      <c r="J43" s="172"/>
      <c r="K43" s="172"/>
      <c r="L43" s="172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2"/>
      <c r="E44" s="172"/>
      <c r="F44" s="172"/>
      <c r="G44" s="172"/>
      <c r="H44" s="172"/>
      <c r="I44" s="172"/>
      <c r="J44" s="172"/>
      <c r="K44" s="172"/>
      <c r="L44" s="172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2"/>
      <c r="E45" s="172"/>
      <c r="F45" s="172"/>
      <c r="G45" s="172"/>
      <c r="H45" s="172"/>
      <c r="I45" s="172"/>
      <c r="J45" s="172"/>
      <c r="K45" s="172"/>
      <c r="L45" s="172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2"/>
      <c r="E46" s="172"/>
      <c r="F46" s="172"/>
      <c r="G46" s="172"/>
      <c r="H46" s="172"/>
      <c r="I46" s="172"/>
      <c r="J46" s="172"/>
      <c r="K46" s="172"/>
      <c r="L46" s="172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2"/>
      <c r="E47" s="172"/>
      <c r="F47" s="172"/>
      <c r="G47" s="172"/>
      <c r="H47" s="172"/>
      <c r="I47" s="172"/>
      <c r="J47" s="172"/>
      <c r="K47" s="172"/>
      <c r="L47" s="172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2"/>
      <c r="E48" s="172"/>
      <c r="F48" s="172"/>
      <c r="G48" s="172"/>
      <c r="H48" s="172"/>
      <c r="I48" s="172"/>
      <c r="J48" s="172"/>
      <c r="K48" s="172"/>
      <c r="L48" s="172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2"/>
      <c r="E49" s="172"/>
      <c r="F49" s="172"/>
      <c r="G49" s="172"/>
      <c r="H49" s="172"/>
      <c r="I49" s="172"/>
      <c r="J49" s="172"/>
      <c r="K49" s="172"/>
      <c r="L49" s="172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2"/>
      <c r="E50" s="172"/>
      <c r="F50" s="172"/>
      <c r="G50" s="172"/>
      <c r="H50" s="172"/>
      <c r="I50" s="172"/>
      <c r="J50" s="172"/>
      <c r="K50" s="172"/>
      <c r="L50" s="172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2"/>
      <c r="E51" s="172"/>
      <c r="F51" s="172"/>
      <c r="G51" s="172"/>
      <c r="H51" s="172"/>
      <c r="I51" s="172"/>
      <c r="J51" s="172"/>
      <c r="K51" s="172"/>
      <c r="L51" s="172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2"/>
      <c r="E52" s="172"/>
      <c r="F52" s="172"/>
      <c r="G52" s="172"/>
      <c r="H52" s="172"/>
      <c r="I52" s="172"/>
      <c r="J52" s="172"/>
      <c r="K52" s="172"/>
      <c r="L52" s="172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2"/>
      <c r="E53" s="172"/>
      <c r="F53" s="172"/>
      <c r="G53" s="172"/>
      <c r="H53" s="172"/>
      <c r="I53" s="172"/>
      <c r="J53" s="172"/>
      <c r="K53" s="172"/>
      <c r="L53" s="172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2"/>
      <c r="E54" s="172"/>
      <c r="F54" s="172"/>
      <c r="G54" s="172"/>
      <c r="H54" s="172"/>
      <c r="I54" s="172"/>
      <c r="J54" s="172"/>
      <c r="K54" s="172"/>
      <c r="L54" s="172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89" t="s">
        <v>44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</row>
    <row r="117" spans="1:15" ht="12.75" customHeight="1" x14ac:dyDescent="0.2">
      <c r="B117" s="189" t="s">
        <v>45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3" t="s">
        <v>7</v>
      </c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5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16" t="s">
        <v>56</v>
      </c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147"/>
    </row>
    <row r="122" spans="1:15" ht="12.75" customHeight="1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7" t="s">
        <v>0</v>
      </c>
      <c r="C136" s="217" t="s">
        <v>76</v>
      </c>
      <c r="D136" s="226" t="s">
        <v>6</v>
      </c>
      <c r="E136" s="227"/>
      <c r="F136" s="227"/>
      <c r="G136" s="227"/>
      <c r="H136" s="227"/>
      <c r="I136" s="227"/>
      <c r="J136" s="227"/>
      <c r="K136" s="227"/>
      <c r="L136" s="228"/>
      <c r="M136" s="217" t="s">
        <v>3</v>
      </c>
      <c r="N136" s="217" t="s">
        <v>1</v>
      </c>
      <c r="O136" s="145"/>
    </row>
    <row r="137" spans="1:15" s="61" customFormat="1" ht="21" customHeight="1" x14ac:dyDescent="0.2">
      <c r="A137" s="85"/>
      <c r="B137" s="218"/>
      <c r="C137" s="218"/>
      <c r="D137" s="229"/>
      <c r="E137" s="230"/>
      <c r="F137" s="230"/>
      <c r="G137" s="230"/>
      <c r="H137" s="230"/>
      <c r="I137" s="230"/>
      <c r="J137" s="230"/>
      <c r="K137" s="230"/>
      <c r="L137" s="231"/>
      <c r="M137" s="218"/>
      <c r="N137" s="218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06" t="s">
        <v>82</v>
      </c>
      <c r="E138" s="207"/>
      <c r="F138" s="207"/>
      <c r="G138" s="207"/>
      <c r="H138" s="207"/>
      <c r="I138" s="207"/>
      <c r="J138" s="207"/>
      <c r="K138" s="207"/>
      <c r="L138" s="208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06" t="s">
        <v>83</v>
      </c>
      <c r="E139" s="207"/>
      <c r="F139" s="207"/>
      <c r="G139" s="207"/>
      <c r="H139" s="207"/>
      <c r="I139" s="207"/>
      <c r="J139" s="207"/>
      <c r="K139" s="207"/>
      <c r="L139" s="208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11"/>
      <c r="C140" s="212"/>
      <c r="D140" s="212"/>
      <c r="E140" s="141"/>
      <c r="F140" s="142"/>
      <c r="G140" s="142"/>
      <c r="H140" s="142"/>
      <c r="I140" s="142"/>
      <c r="J140" s="142"/>
      <c r="K140" s="209" t="s">
        <v>4</v>
      </c>
      <c r="L140" s="210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19" t="s">
        <v>11</v>
      </c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1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rvsEDVFK705zKCXoqObLUQBIOZl9Utak1TK4VFScBWkRMBiKb0KQQ1Mre5L+sucvmQTI1cJ79pujD70+P1ElIA==" saltValue="9Rgce2p8tKEVGC7xSppnww==" spinCount="100000" sheet="1" objects="1" scenarios="1"/>
  <mergeCells count="62"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K5:N5"/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  <mergeCell ref="D35:L35"/>
    <mergeCell ref="D36:L36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6" x14ac:dyDescent="0.2">
      <c r="B1" s="48"/>
      <c r="C1" s="48"/>
    </row>
    <row r="2" spans="2:6" ht="15" x14ac:dyDescent="0.2">
      <c r="B2" s="168" t="str">
        <f>TICKETS!M4</f>
        <v xml:space="preserve">FAPESP/OSU-2015 - MOBILITY </v>
      </c>
      <c r="C2" s="168"/>
      <c r="D2" s="167"/>
      <c r="E2" s="167"/>
      <c r="F2" s="167"/>
    </row>
    <row r="3" spans="2:6" ht="21.75" customHeight="1" thickBot="1" x14ac:dyDescent="0.25">
      <c r="B3" s="48"/>
      <c r="C3" s="48"/>
    </row>
    <row r="4" spans="2:6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6" ht="3.75" customHeight="1" x14ac:dyDescent="0.2">
      <c r="B5" s="126"/>
      <c r="C5" s="124"/>
    </row>
    <row r="6" spans="2:6" s="8" customFormat="1" ht="30.75" customHeight="1" x14ac:dyDescent="0.2">
      <c r="B6" s="127" t="s">
        <v>62</v>
      </c>
      <c r="C6" s="125" t="str">
        <f>TICKETS!D12</f>
        <v/>
      </c>
      <c r="D6" s="232"/>
    </row>
    <row r="7" spans="2:6" s="8" customFormat="1" ht="30.75" customHeight="1" x14ac:dyDescent="0.2">
      <c r="B7" s="129" t="s">
        <v>74</v>
      </c>
      <c r="C7" s="125" t="str">
        <f>'PER DIEM'!D11</f>
        <v/>
      </c>
      <c r="D7" s="232"/>
    </row>
    <row r="8" spans="2:6" s="8" customFormat="1" ht="30.75" customHeight="1" x14ac:dyDescent="0.2">
      <c r="B8" s="129" t="s">
        <v>61</v>
      </c>
      <c r="C8" s="125" t="str">
        <f>'HEALTH INSURANCE'!D11</f>
        <v/>
      </c>
      <c r="D8" s="232"/>
    </row>
    <row r="9" spans="2:6" s="8" customFormat="1" ht="24" customHeight="1" x14ac:dyDescent="0.2">
      <c r="B9" s="233" t="s">
        <v>59</v>
      </c>
      <c r="C9" s="235" t="str">
        <f>IF(SUM(C6:C8)=0,"",SUM(C6:C8))</f>
        <v/>
      </c>
      <c r="D9" s="232"/>
    </row>
    <row r="10" spans="2:6" s="8" customFormat="1" ht="12" customHeight="1" thickBot="1" x14ac:dyDescent="0.25">
      <c r="B10" s="234"/>
      <c r="C10" s="236"/>
      <c r="D10" s="232"/>
    </row>
    <row r="11" spans="2:6" s="8" customFormat="1" ht="10.5" hidden="1" customHeight="1" x14ac:dyDescent="0.2">
      <c r="C11" s="53"/>
      <c r="D11" s="76"/>
    </row>
    <row r="12" spans="2:6" s="8" customFormat="1" hidden="1" x14ac:dyDescent="0.2">
      <c r="B12"/>
      <c r="C12" s="11"/>
      <c r="D12" s="76"/>
    </row>
    <row r="13" spans="2:6" hidden="1" x14ac:dyDescent="0.2">
      <c r="C13" s="11"/>
    </row>
    <row r="14" spans="2:6" hidden="1" x14ac:dyDescent="0.2">
      <c r="C14" s="11"/>
    </row>
    <row r="15" spans="2:6" hidden="1" x14ac:dyDescent="0.2">
      <c r="C15" s="11"/>
    </row>
    <row r="16" spans="2:6" hidden="1" x14ac:dyDescent="0.2">
      <c r="C16" s="11"/>
    </row>
    <row r="17" spans="2:2" ht="12.75" customHeight="1" x14ac:dyDescent="0.2">
      <c r="B17" s="15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FO2x3Ajj8rw/dppAhmh3+6tTQlm0x70qrv04d3rgXf4kEEyUwL/CrvXirMr3YuaKW+hH0nYdWoP1hb91t3ia6Q==" saltValue="rbCA6LgiGHhPfGvp65eo4g==" spinCount="100000" sheet="1" objects="1" scenarios="1"/>
  <mergeCells count="4">
    <mergeCell ref="D6:D10"/>
    <mergeCell ref="B9:B10"/>
    <mergeCell ref="C9:C10"/>
    <mergeCell ref="B2:C2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2015-05-15T11:13:00Z</dcterms:modified>
  <cp:category>Planilha do Microsoft Excel</cp:category>
</cp:coreProperties>
</file>