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9780" yWindow="90" windowWidth="10830" windowHeight="10095"/>
  </bookViews>
  <sheets>
    <sheet name="Consolidated Budget" sheetId="1" r:id="rId1"/>
  </sheets>
  <calcPr calcId="145621"/>
</workbook>
</file>

<file path=xl/calcChain.xml><?xml version="1.0" encoding="utf-8"?>
<calcChain xmlns="http://schemas.openxmlformats.org/spreadsheetml/2006/main">
  <c r="H38" i="1" l="1"/>
  <c r="M41" i="1" l="1"/>
  <c r="N38" i="1"/>
  <c r="O39" i="1"/>
  <c r="N39" i="1"/>
  <c r="O38" i="1"/>
  <c r="O37" i="1"/>
  <c r="O36" i="1"/>
  <c r="O35" i="1"/>
  <c r="M33" i="1"/>
  <c r="L33" i="1"/>
  <c r="L41" i="1" s="1"/>
  <c r="J33" i="1"/>
  <c r="J41" i="1" s="1"/>
  <c r="I33" i="1"/>
  <c r="H33" i="1"/>
  <c r="O32" i="1"/>
  <c r="N32" i="1"/>
  <c r="O31" i="1"/>
  <c r="N31" i="1"/>
  <c r="O30" i="1"/>
  <c r="N30" i="1"/>
  <c r="O29" i="1"/>
  <c r="N29" i="1"/>
  <c r="O28" i="1"/>
  <c r="N28" i="1"/>
  <c r="O27" i="1"/>
  <c r="N27" i="1"/>
  <c r="O26" i="1"/>
  <c r="N26" i="1"/>
  <c r="O25" i="1"/>
  <c r="N25" i="1"/>
  <c r="O24" i="1"/>
  <c r="N24" i="1"/>
  <c r="O23" i="1"/>
  <c r="N23" i="1"/>
  <c r="O22" i="1"/>
  <c r="N22" i="1"/>
  <c r="O19" i="1"/>
  <c r="N19" i="1"/>
  <c r="O18" i="1"/>
  <c r="N18" i="1"/>
  <c r="O17" i="1"/>
  <c r="O16" i="1"/>
  <c r="N16" i="1"/>
  <c r="O15" i="1"/>
  <c r="O14" i="1"/>
  <c r="N14" i="1"/>
  <c r="O13" i="1"/>
  <c r="O12" i="1"/>
  <c r="O33" i="1" s="1"/>
  <c r="O41" i="1" s="1"/>
  <c r="N12" i="1"/>
  <c r="H37" i="1" l="1"/>
  <c r="N37" i="1" s="1"/>
  <c r="H36" i="1"/>
  <c r="N36" i="1" s="1"/>
  <c r="H35" i="1"/>
  <c r="N35" i="1" s="1"/>
  <c r="I41" i="1"/>
  <c r="N33" i="1"/>
  <c r="H40" i="1" l="1"/>
  <c r="N40" i="1" s="1"/>
  <c r="N41" i="1" s="1"/>
  <c r="H41" i="1"/>
</calcChain>
</file>

<file path=xl/sharedStrings.xml><?xml version="1.0" encoding="utf-8"?>
<sst xmlns="http://schemas.openxmlformats.org/spreadsheetml/2006/main" count="60" uniqueCount="49">
  <si>
    <t>FAPESP</t>
  </si>
  <si>
    <t>TOTAL</t>
  </si>
  <si>
    <t>item</t>
  </si>
  <si>
    <t>description (only one line per item)</t>
  </si>
  <si>
    <t>HUMAN RESOURCES</t>
  </si>
  <si>
    <t>9a</t>
  </si>
  <si>
    <t>RESOURCES FOR FELLOWSHIPS</t>
  </si>
  <si>
    <t>9b</t>
  </si>
  <si>
    <t>RESEARCHER'S SUPPLEMENTARY PAY</t>
  </si>
  <si>
    <t>9c</t>
  </si>
  <si>
    <t>BE-BASIC</t>
  </si>
  <si>
    <t>CONSOLIDATED BUDGET BY SOURCE AND BY TYPE OF EXPENSE (summary of funds requested including other sources such as the host institution, other agencies, etc)</t>
  </si>
  <si>
    <t xml:space="preserve">Project No.: </t>
  </si>
  <si>
    <t>EQUIPMENT PURCHASED ABROAD (MPI)</t>
  </si>
  <si>
    <t>SERVICES HIRED ABROAD (STE)</t>
  </si>
  <si>
    <t>Principal Investigator:</t>
  </si>
  <si>
    <t>CONSUMABLES PURCHASED ABROAD (MCI)</t>
  </si>
  <si>
    <t/>
  </si>
  <si>
    <t>EQUIPMENT PURCHASED NATIONALLY (MPN)</t>
  </si>
  <si>
    <t>CONSUMABLES PURCHASED NATIONALLY (MCN)</t>
  </si>
  <si>
    <t>SERVICES HIRED NATIONALLY (STB)</t>
  </si>
  <si>
    <t>TEMPORARY CONTRACTORS AND OTHERS</t>
  </si>
  <si>
    <t>INFRASTRUCTURE AND INSTALLATIONS</t>
  </si>
  <si>
    <t>SUB-TOTAL</t>
  </si>
  <si>
    <t>9aii - MASTER FELLOWSHIPS (MS)</t>
  </si>
  <si>
    <t>9aiii - DOCTORATE FELLOWSHIPS (DR)</t>
  </si>
  <si>
    <t>9av - POST-DOCTORATE FELLOWSHIPS (PD)</t>
  </si>
  <si>
    <t>9ai - SCIENTIFIC INITIATION FELLOWSHIPS (IC)</t>
  </si>
  <si>
    <t xml:space="preserve">9aiv - DIRECT DOCTORATE FELLOWSHIPS (DD) </t>
  </si>
  <si>
    <t>9avi - TECHNICAL TRAINING FELLOWSHIPS (TT)</t>
  </si>
  <si>
    <t>9avii - YOUNG INVESTIGATOR FELLOWSHIPS (JP)</t>
  </si>
  <si>
    <t>SOURCE DESCRIPTION</t>
  </si>
  <si>
    <t>AMOUNT
US$</t>
  </si>
  <si>
    <t>AMOUNT
R$</t>
  </si>
  <si>
    <t>AMOUN
R$</t>
  </si>
  <si>
    <t>TRANSPORTATION (TRAN)</t>
  </si>
  <si>
    <t>TRAVEL ALLOWANCES (PER DIEM) (DIP-DIE)</t>
  </si>
  <si>
    <r>
      <t xml:space="preserve">OTHER SOURCES </t>
    </r>
    <r>
      <rPr>
        <sz val="9"/>
        <rFont val="Tahoma"/>
        <family val="2"/>
      </rPr>
      <t>(Specified in attached document)</t>
    </r>
  </si>
  <si>
    <t>OTHER (Specified in attached document)</t>
  </si>
  <si>
    <t>12i - RTPCIDP - Allowance for project infrastructure</t>
  </si>
  <si>
    <t>12ii - RTPCIIP - Allowance for institutional infrastructure</t>
  </si>
  <si>
    <t>12iii - RTCP - Allowance for BIOEN Program</t>
  </si>
  <si>
    <t>12v - Complementary Benefits (R$12.000 per year)</t>
  </si>
  <si>
    <t>FAPESP BE-BASIC BIOEN Annex I Guidelines 14</t>
  </si>
  <si>
    <t>FAPESP CONTINGENCY FUNDS (www.fapesp.rt)</t>
  </si>
  <si>
    <t>SUB-TOTAL (Contingency Funds)</t>
  </si>
  <si>
    <t>FAPESP BE-BASIC - BIOEN PROGRAM - Thematic Project Award</t>
  </si>
  <si>
    <t>12iv - RTB - Allowance for fellowships (IC, DD and PD)</t>
  </si>
  <si>
    <t>FAPESP, September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</si>
</sst>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R$ &quot;#,##0.00_);[Red]\(&quot;R$ &quot;#,##0.00\)"/>
    <numFmt numFmtId="165" formatCode="_([$US$]\ #,##0.00_);_([$US$]\ * \(#,##0.00\);_([$US$]\ * &quot;-&quot;??_);_(@_)"/>
    <numFmt numFmtId="166" formatCode="[$US$]\ #,##0.00_);\([$US$]\ #,##0.00\)"/>
    <numFmt numFmtId="167" formatCode="&quot;R$&quot;\ #,##0.00"/>
  </numFmts>
  <fonts count="15" x14ac:knownFonts="1">
    <font>
      <sz val="11"/>
      <color theme="1"/>
      <name val="Calibri"/>
      <family val="2"/>
      <scheme val="minor"/>
    </font>
    <font>
      <sz val="10"/>
      <name val="Tahoma"/>
      <family val="2"/>
    </font>
    <font>
      <b/>
      <sz val="10"/>
      <name val="Tahoma"/>
      <family val="2"/>
    </font>
    <font>
      <b/>
      <sz val="12"/>
      <name val="Tahoma"/>
      <family val="2"/>
    </font>
    <font>
      <sz val="11"/>
      <name val="Tahoma"/>
      <family val="2"/>
    </font>
    <font>
      <sz val="10"/>
      <color indexed="9"/>
      <name val="Tahoma"/>
      <family val="2"/>
    </font>
    <font>
      <b/>
      <sz val="14"/>
      <name val="Tahoma"/>
      <family val="2"/>
    </font>
    <font>
      <b/>
      <sz val="10.7"/>
      <name val="Tahoma"/>
      <family val="2"/>
    </font>
    <font>
      <sz val="9"/>
      <name val="Tahoma"/>
      <family val="2"/>
    </font>
    <font>
      <sz val="10"/>
      <color indexed="8"/>
      <name val="Tahoma"/>
      <family val="2"/>
    </font>
    <font>
      <b/>
      <sz val="11"/>
      <name val="Tahoma"/>
      <family val="2"/>
    </font>
    <font>
      <b/>
      <sz val="10"/>
      <color indexed="12"/>
      <name val="Tahoma"/>
      <family val="2"/>
    </font>
    <font>
      <b/>
      <sz val="8"/>
      <name val="Tahoma"/>
      <family val="2"/>
    </font>
    <font>
      <sz val="12"/>
      <name val="Tahoma"/>
      <family val="2"/>
    </font>
    <font>
      <b/>
      <sz val="9"/>
      <name val="Tahoma"/>
      <family val="2"/>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1">
    <xf numFmtId="0" fontId="0" fillId="0" borderId="0"/>
  </cellStyleXfs>
  <cellXfs count="82">
    <xf numFmtId="0" fontId="0" fillId="0" borderId="0" xfId="0"/>
    <xf numFmtId="0" fontId="1" fillId="0" borderId="0" xfId="0" applyFont="1" applyFill="1" applyBorder="1" applyAlignment="1" applyProtection="1"/>
    <xf numFmtId="0" fontId="1" fillId="0" borderId="0" xfId="0" applyFont="1" applyAlignment="1" applyProtection="1"/>
    <xf numFmtId="0" fontId="1" fillId="0" borderId="0" xfId="0" applyFont="1" applyAlignment="1" applyProtection="1">
      <alignment horizontal="center"/>
    </xf>
    <xf numFmtId="0" fontId="1" fillId="0" borderId="0" xfId="0" applyFont="1" applyAlignment="1"/>
    <xf numFmtId="0" fontId="3" fillId="0" borderId="0" xfId="0" applyFont="1" applyAlignment="1" applyProtection="1">
      <alignment horizontal="left" vertical="center"/>
    </xf>
    <xf numFmtId="0" fontId="1" fillId="0" borderId="0" xfId="0" applyFont="1" applyAlignment="1" applyProtection="1">
      <alignment vertical="center"/>
    </xf>
    <xf numFmtId="0" fontId="1" fillId="0" borderId="0" xfId="0" applyFont="1" applyFill="1" applyAlignment="1" applyProtection="1">
      <alignment vertical="center"/>
    </xf>
    <xf numFmtId="0" fontId="3" fillId="0" borderId="0" xfId="0" applyFont="1" applyAlignment="1" applyProtection="1">
      <alignment horizontal="right" vertical="center"/>
    </xf>
    <xf numFmtId="0" fontId="5" fillId="0" borderId="0" xfId="0" applyFont="1" applyAlignment="1" applyProtection="1">
      <protection locked="0" hidden="1"/>
    </xf>
    <xf numFmtId="0" fontId="1" fillId="0" borderId="0" xfId="0" applyFont="1" applyFill="1" applyBorder="1" applyAlignment="1" applyProtection="1">
      <alignment vertical="center"/>
    </xf>
    <xf numFmtId="0" fontId="3" fillId="0" borderId="0" xfId="0" applyFont="1" applyAlignment="1" applyProtection="1">
      <alignment vertical="center"/>
    </xf>
    <xf numFmtId="0" fontId="1" fillId="0" borderId="0" xfId="0" applyFont="1"/>
    <xf numFmtId="0" fontId="3" fillId="0" borderId="0" xfId="0" applyFont="1" applyAlignment="1">
      <alignment vertical="center"/>
    </xf>
    <xf numFmtId="0" fontId="1" fillId="0" borderId="0" xfId="0" applyFont="1" applyAlignment="1">
      <alignment vertical="center"/>
    </xf>
    <xf numFmtId="0" fontId="3" fillId="0" borderId="0" xfId="0" applyFont="1" applyBorder="1" applyAlignment="1" applyProtection="1">
      <alignment horizontal="left" vertical="center"/>
    </xf>
    <xf numFmtId="0" fontId="6" fillId="0" borderId="0" xfId="0" quotePrefix="1" applyFont="1" applyBorder="1" applyAlignment="1" applyProtection="1">
      <alignment horizontal="left" vertical="center"/>
    </xf>
    <xf numFmtId="0" fontId="2" fillId="0" borderId="0" xfId="0" applyFont="1" applyFill="1" applyBorder="1" applyAlignment="1" applyProtection="1">
      <alignment vertical="center"/>
    </xf>
    <xf numFmtId="0" fontId="2" fillId="0" borderId="3" xfId="0" applyFont="1" applyBorder="1" applyAlignment="1" applyProtection="1">
      <alignment horizontal="center" vertical="center" wrapText="1"/>
    </xf>
    <xf numFmtId="0" fontId="2" fillId="0" borderId="0" xfId="0" applyFont="1" applyAlignment="1" applyProtection="1">
      <alignment vertical="center"/>
      <protection hidden="1"/>
    </xf>
    <xf numFmtId="0" fontId="2" fillId="0" borderId="0" xfId="0" applyFont="1" applyAlignment="1">
      <alignment vertical="center"/>
    </xf>
    <xf numFmtId="0" fontId="5" fillId="0" borderId="0" xfId="0" applyFont="1" applyFill="1" applyBorder="1" applyProtection="1">
      <protection locked="0" hidden="1"/>
    </xf>
    <xf numFmtId="164" fontId="9" fillId="0" borderId="3" xfId="0" applyNumberFormat="1" applyFont="1" applyBorder="1" applyAlignment="1" applyProtection="1">
      <alignment horizontal="center" vertical="center" shrinkToFit="1"/>
      <protection locked="0"/>
    </xf>
    <xf numFmtId="165" fontId="9" fillId="0" borderId="3" xfId="0" applyNumberFormat="1" applyFont="1" applyBorder="1" applyAlignment="1" applyProtection="1">
      <alignment horizontal="center" vertical="center" shrinkToFit="1"/>
      <protection locked="0"/>
    </xf>
    <xf numFmtId="49" fontId="9" fillId="0" borderId="3" xfId="0" applyNumberFormat="1" applyFont="1" applyBorder="1" applyAlignment="1" applyProtection="1">
      <alignment horizontal="center" vertical="center" shrinkToFit="1"/>
      <protection locked="0"/>
    </xf>
    <xf numFmtId="0" fontId="1" fillId="0" borderId="0" xfId="0" applyFont="1" applyAlignment="1" applyProtection="1">
      <protection locked="0" hidden="1"/>
    </xf>
    <xf numFmtId="0" fontId="4" fillId="0" borderId="0" xfId="0" applyFont="1" applyAlignment="1"/>
    <xf numFmtId="0" fontId="5" fillId="0" borderId="0" xfId="0" applyFont="1" applyFill="1" applyBorder="1" applyProtection="1">
      <protection locked="0"/>
    </xf>
    <xf numFmtId="0" fontId="12" fillId="0" borderId="0" xfId="0" applyFont="1" applyFill="1" applyBorder="1" applyProtection="1"/>
    <xf numFmtId="0" fontId="3" fillId="0" borderId="0" xfId="0" applyFont="1" applyAlignment="1">
      <alignment horizontal="left" vertical="center"/>
    </xf>
    <xf numFmtId="0" fontId="13" fillId="0" borderId="0" xfId="0" applyFont="1" applyAlignment="1">
      <alignment vertical="center"/>
    </xf>
    <xf numFmtId="0" fontId="1" fillId="0" borderId="0" xfId="0" applyFont="1" applyAlignment="1">
      <alignment horizontal="center"/>
    </xf>
    <xf numFmtId="0" fontId="3" fillId="0" borderId="3" xfId="0" applyFont="1" applyBorder="1" applyAlignment="1" applyProtection="1">
      <alignment horizontal="center" vertical="center"/>
    </xf>
    <xf numFmtId="0" fontId="1" fillId="0" borderId="0" xfId="0" applyFont="1" applyAlignment="1"/>
    <xf numFmtId="0" fontId="1" fillId="0" borderId="0" xfId="0" applyFont="1"/>
    <xf numFmtId="0" fontId="5" fillId="0" borderId="0" xfId="0" applyFont="1" applyFill="1" applyBorder="1" applyProtection="1">
      <protection locked="0" hidden="1"/>
    </xf>
    <xf numFmtId="164" fontId="9" fillId="0" borderId="3" xfId="0" applyNumberFormat="1" applyFont="1" applyBorder="1" applyAlignment="1" applyProtection="1">
      <alignment horizontal="center" vertical="center" shrinkToFit="1"/>
      <protection locked="0"/>
    </xf>
    <xf numFmtId="165" fontId="9" fillId="0" borderId="3" xfId="0" applyNumberFormat="1" applyFont="1" applyBorder="1" applyAlignment="1" applyProtection="1">
      <alignment horizontal="center" vertical="center" shrinkToFit="1"/>
      <protection locked="0"/>
    </xf>
    <xf numFmtId="49" fontId="9" fillId="0" borderId="3" xfId="0" applyNumberFormat="1" applyFont="1" applyBorder="1" applyAlignment="1" applyProtection="1">
      <alignment horizontal="center" vertical="center" shrinkToFit="1"/>
      <protection locked="0"/>
    </xf>
    <xf numFmtId="164" fontId="9" fillId="0" borderId="3" xfId="0" applyNumberFormat="1" applyFont="1" applyBorder="1" applyAlignment="1" applyProtection="1">
      <alignment horizontal="center" vertical="center" shrinkToFit="1"/>
      <protection hidden="1"/>
    </xf>
    <xf numFmtId="166" fontId="9" fillId="0" borderId="3" xfId="0" applyNumberFormat="1" applyFont="1" applyBorder="1" applyAlignment="1" applyProtection="1">
      <alignment horizontal="center" vertical="center" shrinkToFit="1"/>
      <protection hidden="1"/>
    </xf>
    <xf numFmtId="0" fontId="1" fillId="0" borderId="0" xfId="0" applyFont="1" applyAlignment="1" applyProtection="1">
      <protection locked="0" hidden="1"/>
    </xf>
    <xf numFmtId="164" fontId="11" fillId="0" borderId="3" xfId="0" applyNumberFormat="1" applyFont="1" applyFill="1" applyBorder="1" applyAlignment="1" applyProtection="1">
      <alignment horizontal="center" vertical="center" shrinkToFit="1"/>
      <protection hidden="1"/>
    </xf>
    <xf numFmtId="165" fontId="11" fillId="0" borderId="3" xfId="0" applyNumberFormat="1" applyFont="1" applyFill="1" applyBorder="1" applyAlignment="1" applyProtection="1">
      <alignment horizontal="center" vertical="center" shrinkToFit="1"/>
      <protection hidden="1"/>
    </xf>
    <xf numFmtId="164" fontId="9" fillId="0" borderId="3" xfId="0" applyNumberFormat="1" applyFont="1" applyFill="1" applyBorder="1" applyAlignment="1" applyProtection="1">
      <alignment horizontal="center" vertical="center" shrinkToFit="1"/>
      <protection hidden="1"/>
    </xf>
    <xf numFmtId="165" fontId="9" fillId="3" borderId="0" xfId="0" quotePrefix="1" applyNumberFormat="1" applyFont="1" applyFill="1" applyBorder="1" applyAlignment="1" applyProtection="1">
      <alignment horizontal="center" vertical="center" shrinkToFit="1"/>
    </xf>
    <xf numFmtId="165" fontId="9" fillId="0" borderId="3" xfId="0" quotePrefix="1" applyNumberFormat="1" applyFont="1" applyFill="1" applyBorder="1" applyAlignment="1" applyProtection="1">
      <alignment horizontal="center" vertical="center" shrinkToFit="1"/>
    </xf>
    <xf numFmtId="164" fontId="1" fillId="0" borderId="3" xfId="0" applyNumberFormat="1" applyFont="1" applyFill="1" applyBorder="1" applyAlignment="1" applyProtection="1">
      <alignment horizontal="center" vertical="center" shrinkToFit="1"/>
      <protection hidden="1"/>
    </xf>
    <xf numFmtId="167" fontId="1" fillId="0" borderId="0" xfId="0" applyNumberFormat="1" applyFont="1"/>
    <xf numFmtId="0" fontId="1" fillId="0" borderId="5" xfId="0" applyFont="1" applyBorder="1"/>
    <xf numFmtId="0" fontId="1" fillId="0" borderId="6" xfId="0" applyFont="1" applyBorder="1"/>
    <xf numFmtId="0" fontId="1" fillId="0" borderId="9" xfId="0" applyFont="1" applyBorder="1"/>
    <xf numFmtId="0" fontId="1" fillId="0" borderId="7" xfId="0" applyFont="1" applyBorder="1"/>
    <xf numFmtId="0" fontId="1" fillId="0" borderId="2" xfId="0" applyFont="1" applyBorder="1"/>
    <xf numFmtId="0" fontId="3" fillId="0" borderId="3" xfId="0" applyFont="1" applyBorder="1" applyAlignment="1" applyProtection="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0" borderId="0" xfId="0" applyFont="1" applyAlignment="1">
      <alignment horizontal="right"/>
    </xf>
    <xf numFmtId="0" fontId="4" fillId="0" borderId="0" xfId="0" applyFont="1" applyFill="1" applyBorder="1" applyAlignment="1" applyProtection="1">
      <alignment vertical="center"/>
      <protection locked="0"/>
    </xf>
    <xf numFmtId="0" fontId="1" fillId="0" borderId="1" xfId="0" applyFont="1" applyBorder="1" applyAlignment="1"/>
    <xf numFmtId="0" fontId="1" fillId="0" borderId="2" xfId="0" applyFont="1" applyBorder="1" applyAlignment="1"/>
    <xf numFmtId="0" fontId="6" fillId="0" borderId="0" xfId="0" applyFont="1" applyAlignment="1">
      <alignment horizontal="center" vertical="center"/>
    </xf>
    <xf numFmtId="0" fontId="7" fillId="0" borderId="0" xfId="0" applyFont="1" applyAlignment="1">
      <alignment horizontal="center" vertical="center"/>
    </xf>
    <xf numFmtId="0" fontId="2" fillId="0" borderId="3" xfId="0" applyFont="1" applyBorder="1" applyAlignment="1" applyProtection="1">
      <alignment horizontal="center" vertical="center"/>
    </xf>
    <xf numFmtId="0" fontId="2" fillId="0" borderId="3" xfId="0" applyFont="1" applyBorder="1" applyAlignment="1" applyProtection="1">
      <alignment vertical="center"/>
    </xf>
    <xf numFmtId="0" fontId="8" fillId="0" borderId="3" xfId="0" applyFont="1" applyBorder="1" applyAlignment="1" applyProtection="1">
      <alignment horizontal="center" vertical="center" shrinkToFit="1"/>
    </xf>
    <xf numFmtId="0" fontId="8" fillId="0" borderId="3" xfId="0" applyFont="1" applyBorder="1" applyAlignment="1" applyProtection="1">
      <alignment horizontal="left" vertical="center"/>
    </xf>
    <xf numFmtId="0" fontId="14" fillId="0" borderId="0" xfId="0" quotePrefix="1" applyFont="1" applyBorder="1" applyAlignment="1" applyProtection="1">
      <alignment horizontal="center" vertical="center"/>
    </xf>
    <xf numFmtId="0" fontId="8" fillId="0" borderId="3" xfId="0" applyFont="1" applyBorder="1" applyAlignment="1" applyProtection="1">
      <alignment horizontal="left" vertical="center" wrapText="1"/>
    </xf>
    <xf numFmtId="0" fontId="1" fillId="0" borderId="0" xfId="0" applyFont="1" applyProtection="1">
      <protection locked="0"/>
    </xf>
    <xf numFmtId="0" fontId="6" fillId="0" borderId="0" xfId="0" quotePrefix="1" applyFont="1" applyBorder="1" applyAlignment="1" applyProtection="1">
      <alignment horizontal="center" vertical="center"/>
    </xf>
    <xf numFmtId="0" fontId="8" fillId="0" borderId="1" xfId="0" applyFont="1" applyBorder="1" applyAlignment="1" applyProtection="1">
      <alignment horizontal="left" vertical="center"/>
    </xf>
    <xf numFmtId="0" fontId="8" fillId="0" borderId="4" xfId="0" applyFont="1" applyBorder="1" applyAlignment="1" applyProtection="1">
      <alignment horizontal="left" vertical="center"/>
    </xf>
    <xf numFmtId="0" fontId="8" fillId="0" borderId="2" xfId="0" applyFont="1" applyBorder="1" applyAlignment="1" applyProtection="1">
      <alignment horizontal="left" vertical="center"/>
    </xf>
    <xf numFmtId="0" fontId="6" fillId="0" borderId="8" xfId="0" quotePrefix="1" applyFont="1" applyBorder="1" applyAlignment="1" applyProtection="1">
      <alignment horizontal="center" vertical="center"/>
    </xf>
    <xf numFmtId="0" fontId="10" fillId="2" borderId="1" xfId="0" applyFont="1" applyFill="1" applyBorder="1" applyAlignment="1" applyProtection="1">
      <alignment horizontal="right" vertical="center"/>
    </xf>
    <xf numFmtId="0" fontId="0" fillId="0" borderId="4" xfId="0" applyBorder="1"/>
    <xf numFmtId="0" fontId="0" fillId="0" borderId="2" xfId="0" applyBorder="1"/>
    <xf numFmtId="0" fontId="10" fillId="2" borderId="4" xfId="0" applyFont="1" applyFill="1" applyBorder="1" applyAlignment="1" applyProtection="1">
      <alignment horizontal="right" vertical="center"/>
    </xf>
    <xf numFmtId="0" fontId="10" fillId="2" borderId="2" xfId="0" applyFont="1" applyFill="1" applyBorder="1" applyAlignment="1" applyProtection="1">
      <alignment horizontal="right" vertical="center"/>
    </xf>
  </cellXfs>
  <cellStyles count="1">
    <cellStyle name="Normal" xfId="0" builtinId="0"/>
  </cellStyles>
  <dxfs count="140">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border>
        <left style="thin">
          <color indexed="64"/>
        </left>
        <right style="thin">
          <color indexed="64"/>
        </right>
        <top style="thin">
          <color indexed="64"/>
        </top>
        <bottom style="thin">
          <color indexed="64"/>
        </bottom>
      </border>
    </dxf>
    <dxf>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38099</xdr:colOff>
      <xdr:row>0</xdr:row>
      <xdr:rowOff>38100</xdr:rowOff>
    </xdr:from>
    <xdr:to>
      <xdr:col>7</xdr:col>
      <xdr:colOff>503466</xdr:colOff>
      <xdr:row>3</xdr:row>
      <xdr:rowOff>161925</xdr:rowOff>
    </xdr:to>
    <xdr:pic>
      <xdr:nvPicPr>
        <xdr:cNvPr id="2" name="Picture 43"/>
        <xdr:cNvPicPr>
          <a:picLocks noChangeAspect="1" noChangeArrowheads="1"/>
        </xdr:cNvPicPr>
      </xdr:nvPicPr>
      <xdr:blipFill>
        <a:blip xmlns:r="http://schemas.openxmlformats.org/officeDocument/2006/relationships" r:embed="rId1" cstate="print"/>
        <a:srcRect/>
        <a:stretch>
          <a:fillRect/>
        </a:stretch>
      </xdr:blipFill>
      <xdr:spPr bwMode="auto">
        <a:xfrm>
          <a:off x="38099" y="38100"/>
          <a:ext cx="3741967" cy="6762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M71"/>
  <sheetViews>
    <sheetView showGridLines="0" showRowColHeaders="0" tabSelected="1" zoomScaleNormal="100" workbookViewId="0">
      <selection activeCell="B7" sqref="B7:O7"/>
    </sheetView>
  </sheetViews>
  <sheetFormatPr defaultColWidth="0" defaultRowHeight="12.75" customHeight="1" zeroHeight="1" x14ac:dyDescent="0.2"/>
  <cols>
    <col min="1" max="1" width="0.5703125" style="12" customWidth="1"/>
    <col min="2" max="2" width="4.28515625" style="12" customWidth="1"/>
    <col min="3" max="3" width="0.28515625" style="31" customWidth="1"/>
    <col min="4" max="4" width="8" style="12" customWidth="1"/>
    <col min="5" max="5" width="17.85546875" style="12" customWidth="1"/>
    <col min="6" max="6" width="7.5703125" style="12" customWidth="1"/>
    <col min="7" max="7" width="10.5703125" style="12" customWidth="1"/>
    <col min="8" max="8" width="14.28515625" style="31" customWidth="1"/>
    <col min="9" max="9" width="15.7109375" style="12" customWidth="1"/>
    <col min="10" max="10" width="15.7109375" style="31" customWidth="1"/>
    <col min="11" max="11" width="22.7109375" style="12" customWidth="1"/>
    <col min="12" max="12" width="14.28515625" style="12" customWidth="1"/>
    <col min="13" max="13" width="15.7109375" style="12" customWidth="1"/>
    <col min="14" max="14" width="14.28515625" style="12" customWidth="1"/>
    <col min="15" max="15" width="15.85546875" style="12" customWidth="1"/>
    <col min="16" max="16" width="4.140625" style="12" customWidth="1"/>
    <col min="17" max="257" width="9.140625" style="12" hidden="1"/>
    <col min="258" max="258" width="2.42578125" style="12" hidden="1"/>
    <col min="259" max="259" width="12.7109375" style="12" hidden="1"/>
    <col min="260" max="260" width="13.5703125" style="12" hidden="1"/>
    <col min="261" max="261" width="3.28515625" style="12" hidden="1"/>
    <col min="262" max="502" width="9.140625" style="12" hidden="1"/>
    <col min="503" max="503" width="2.42578125" style="12" hidden="1"/>
    <col min="504" max="504" width="4.42578125" style="12" hidden="1"/>
    <col min="505" max="505" width="3.140625" style="12" hidden="1"/>
    <col min="506" max="506" width="8" style="12" hidden="1"/>
    <col min="507" max="507" width="17.85546875" style="12" hidden="1"/>
    <col min="508" max="508" width="7.5703125" style="12" hidden="1"/>
    <col min="509" max="509" width="16.140625" style="12" hidden="1"/>
    <col min="510" max="511" width="12.7109375" style="12" hidden="1"/>
    <col min="512" max="512" width="29.85546875" style="12" hidden="1"/>
    <col min="513" max="515" width="12.7109375" style="12" hidden="1"/>
    <col min="516" max="516" width="13.5703125" style="12" hidden="1"/>
    <col min="517" max="517" width="3.28515625" style="12" hidden="1"/>
    <col min="518" max="758" width="0" style="12" hidden="1"/>
    <col min="759" max="759" width="2.42578125" style="12" hidden="1"/>
    <col min="760" max="760" width="4.42578125" style="12" hidden="1"/>
    <col min="761" max="761" width="3.140625" style="12" hidden="1"/>
    <col min="762" max="762" width="8" style="12" hidden="1"/>
    <col min="763" max="763" width="17.85546875" style="12" hidden="1"/>
    <col min="764" max="764" width="7.5703125" style="12" hidden="1"/>
    <col min="765" max="765" width="16.140625" style="12" hidden="1"/>
    <col min="766" max="767" width="12.7109375" style="12" hidden="1"/>
    <col min="768" max="768" width="29.85546875" style="12" hidden="1"/>
    <col min="769" max="771" width="12.7109375" style="12" hidden="1"/>
    <col min="772" max="772" width="13.5703125" style="12" hidden="1"/>
    <col min="773" max="773" width="3.28515625" style="12" hidden="1"/>
    <col min="774" max="1014" width="9.140625" style="12" hidden="1"/>
    <col min="1015" max="1015" width="2.42578125" style="12" hidden="1"/>
    <col min="1016" max="1016" width="4.42578125" style="12" hidden="1"/>
    <col min="1017" max="1017" width="3.140625" style="12" hidden="1"/>
    <col min="1018" max="1018" width="8" style="12" hidden="1"/>
    <col min="1019" max="1019" width="17.85546875" style="12" hidden="1"/>
    <col min="1020" max="1020" width="7.5703125" style="12" hidden="1"/>
    <col min="1021" max="1021" width="16.140625" style="12" hidden="1"/>
    <col min="1022" max="1023" width="12.7109375" style="12" hidden="1"/>
    <col min="1024" max="1024" width="29.85546875" style="12" hidden="1"/>
    <col min="1025" max="1027" width="12.7109375" style="12" hidden="1"/>
    <col min="1028" max="1028" width="13.5703125" style="12" hidden="1"/>
    <col min="1029" max="1029" width="3.28515625" style="12" hidden="1"/>
    <col min="1030" max="1270" width="0" style="12" hidden="1"/>
    <col min="1271" max="1271" width="2.42578125" style="12" hidden="1"/>
    <col min="1272" max="1272" width="4.42578125" style="12" hidden="1"/>
    <col min="1273" max="1273" width="3.140625" style="12" hidden="1"/>
    <col min="1274" max="1274" width="8" style="12" hidden="1"/>
    <col min="1275" max="1275" width="17.85546875" style="12" hidden="1"/>
    <col min="1276" max="1276" width="7.5703125" style="12" hidden="1"/>
    <col min="1277" max="1277" width="16.140625" style="12" hidden="1"/>
    <col min="1278" max="1279" width="12.7109375" style="12" hidden="1"/>
    <col min="1280" max="1280" width="29.85546875" style="12" hidden="1"/>
    <col min="1281" max="1283" width="12.7109375" style="12" hidden="1"/>
    <col min="1284" max="1284" width="13.5703125" style="12" hidden="1"/>
    <col min="1285" max="1285" width="3.28515625" style="12" hidden="1"/>
    <col min="1286" max="1526" width="0" style="12" hidden="1"/>
    <col min="1527" max="1527" width="2.42578125" style="12" hidden="1"/>
    <col min="1528" max="1528" width="4.42578125" style="12" hidden="1"/>
    <col min="1529" max="1529" width="3.140625" style="12" hidden="1"/>
    <col min="1530" max="1530" width="8" style="12" hidden="1"/>
    <col min="1531" max="1531" width="17.85546875" style="12" hidden="1"/>
    <col min="1532" max="1532" width="7.5703125" style="12" hidden="1"/>
    <col min="1533" max="1533" width="16.140625" style="12" hidden="1"/>
    <col min="1534" max="1535" width="12.7109375" style="12" hidden="1"/>
    <col min="1536" max="1536" width="29.85546875" style="12" hidden="1"/>
    <col min="1537" max="1539" width="12.7109375" style="12" hidden="1"/>
    <col min="1540" max="1540" width="13.5703125" style="12" hidden="1"/>
    <col min="1541" max="1541" width="3.28515625" style="12" hidden="1"/>
    <col min="1542" max="1782" width="0" style="12" hidden="1"/>
    <col min="1783" max="1783" width="2.42578125" style="12" hidden="1"/>
    <col min="1784" max="1784" width="4.42578125" style="12" hidden="1"/>
    <col min="1785" max="1785" width="3.140625" style="12" hidden="1"/>
    <col min="1786" max="1786" width="8" style="12" hidden="1"/>
    <col min="1787" max="1787" width="17.85546875" style="12" hidden="1"/>
    <col min="1788" max="1788" width="7.5703125" style="12" hidden="1"/>
    <col min="1789" max="1789" width="16.140625" style="12" hidden="1"/>
    <col min="1790" max="1791" width="12.7109375" style="12" hidden="1"/>
    <col min="1792" max="1792" width="29.85546875" style="12" hidden="1"/>
    <col min="1793" max="1795" width="12.7109375" style="12" hidden="1"/>
    <col min="1796" max="1796" width="13.5703125" style="12" hidden="1"/>
    <col min="1797" max="1797" width="3.28515625" style="12" hidden="1"/>
    <col min="1798" max="2038" width="9.140625" style="12" hidden="1"/>
    <col min="2039" max="2039" width="2.42578125" style="12" hidden="1"/>
    <col min="2040" max="2040" width="4.42578125" style="12" hidden="1"/>
    <col min="2041" max="2041" width="3.140625" style="12" hidden="1"/>
    <col min="2042" max="2042" width="8" style="12" hidden="1"/>
    <col min="2043" max="2043" width="17.85546875" style="12" hidden="1"/>
    <col min="2044" max="2044" width="7.5703125" style="12" hidden="1"/>
    <col min="2045" max="2045" width="16.140625" style="12" hidden="1"/>
    <col min="2046" max="2047" width="12.7109375" style="12" hidden="1"/>
    <col min="2048" max="2048" width="29.85546875" style="12" hidden="1"/>
    <col min="2049" max="2051" width="12.7109375" style="12" hidden="1"/>
    <col min="2052" max="2052" width="13.5703125" style="12" hidden="1"/>
    <col min="2053" max="2053" width="3.28515625" style="12" hidden="1"/>
    <col min="2054" max="2294" width="0" style="12" hidden="1"/>
    <col min="2295" max="2295" width="2.42578125" style="12" hidden="1"/>
    <col min="2296" max="2296" width="4.42578125" style="12" hidden="1"/>
    <col min="2297" max="2297" width="3.140625" style="12" hidden="1"/>
    <col min="2298" max="2298" width="8" style="12" hidden="1"/>
    <col min="2299" max="2299" width="17.85546875" style="12" hidden="1"/>
    <col min="2300" max="2300" width="7.5703125" style="12" hidden="1"/>
    <col min="2301" max="2301" width="16.140625" style="12" hidden="1"/>
    <col min="2302" max="2303" width="12.7109375" style="12" hidden="1"/>
    <col min="2304" max="2304" width="29.85546875" style="12" hidden="1"/>
    <col min="2305" max="2307" width="12.7109375" style="12" hidden="1"/>
    <col min="2308" max="2308" width="13.5703125" style="12" hidden="1"/>
    <col min="2309" max="2309" width="3.28515625" style="12" hidden="1"/>
    <col min="2310" max="2550" width="0" style="12" hidden="1"/>
    <col min="2551" max="2551" width="2.42578125" style="12" hidden="1"/>
    <col min="2552" max="2552" width="4.42578125" style="12" hidden="1"/>
    <col min="2553" max="2553" width="3.140625" style="12" hidden="1"/>
    <col min="2554" max="2554" width="8" style="12" hidden="1"/>
    <col min="2555" max="2555" width="17.85546875" style="12" hidden="1"/>
    <col min="2556" max="2556" width="7.5703125" style="12" hidden="1"/>
    <col min="2557" max="2557" width="16.140625" style="12" hidden="1"/>
    <col min="2558" max="2559" width="12.7109375" style="12" hidden="1"/>
    <col min="2560" max="2560" width="29.85546875" style="12" hidden="1"/>
    <col min="2561" max="2563" width="12.7109375" style="12" hidden="1"/>
    <col min="2564" max="2564" width="13.5703125" style="12" hidden="1"/>
    <col min="2565" max="2565" width="3.28515625" style="12" hidden="1"/>
    <col min="2566" max="2806" width="0" style="12" hidden="1"/>
    <col min="2807" max="2807" width="2.42578125" style="12" hidden="1"/>
    <col min="2808" max="2808" width="4.42578125" style="12" hidden="1"/>
    <col min="2809" max="2809" width="3.140625" style="12" hidden="1"/>
    <col min="2810" max="2810" width="8" style="12" hidden="1"/>
    <col min="2811" max="2811" width="17.85546875" style="12" hidden="1"/>
    <col min="2812" max="2812" width="7.5703125" style="12" hidden="1"/>
    <col min="2813" max="2813" width="16.140625" style="12" hidden="1"/>
    <col min="2814" max="2815" width="12.7109375" style="12" hidden="1"/>
    <col min="2816" max="2816" width="29.85546875" style="12" hidden="1"/>
    <col min="2817" max="2819" width="12.7109375" style="12" hidden="1"/>
    <col min="2820" max="2820" width="13.5703125" style="12" hidden="1"/>
    <col min="2821" max="2821" width="3.28515625" style="12" hidden="1"/>
    <col min="2822" max="3062" width="9.140625" style="12" hidden="1"/>
    <col min="3063" max="3063" width="2.42578125" style="12" hidden="1"/>
    <col min="3064" max="3064" width="4.42578125" style="12" hidden="1"/>
    <col min="3065" max="3065" width="3.140625" style="12" hidden="1"/>
    <col min="3066" max="3066" width="8" style="12" hidden="1"/>
    <col min="3067" max="3067" width="17.85546875" style="12" hidden="1"/>
    <col min="3068" max="3068" width="7.5703125" style="12" hidden="1"/>
    <col min="3069" max="3069" width="16.140625" style="12" hidden="1"/>
    <col min="3070" max="3071" width="12.7109375" style="12" hidden="1"/>
    <col min="3072" max="3072" width="29.85546875" style="12" hidden="1"/>
    <col min="3073" max="3075" width="12.7109375" style="12" hidden="1"/>
    <col min="3076" max="3076" width="13.5703125" style="12" hidden="1"/>
    <col min="3077" max="3077" width="3.28515625" style="12" hidden="1"/>
    <col min="3078" max="3318" width="0" style="12" hidden="1"/>
    <col min="3319" max="3319" width="2.42578125" style="12" hidden="1"/>
    <col min="3320" max="3320" width="4.42578125" style="12" hidden="1"/>
    <col min="3321" max="3321" width="3.140625" style="12" hidden="1"/>
    <col min="3322" max="3322" width="8" style="12" hidden="1"/>
    <col min="3323" max="3323" width="17.85546875" style="12" hidden="1"/>
    <col min="3324" max="3324" width="7.5703125" style="12" hidden="1"/>
    <col min="3325" max="3325" width="16.140625" style="12" hidden="1"/>
    <col min="3326" max="3327" width="12.7109375" style="12" hidden="1"/>
    <col min="3328" max="3328" width="29.85546875" style="12" hidden="1"/>
    <col min="3329" max="3331" width="12.7109375" style="12" hidden="1"/>
    <col min="3332" max="3332" width="13.5703125" style="12" hidden="1"/>
    <col min="3333" max="3333" width="3.28515625" style="12" hidden="1"/>
    <col min="3334" max="3574" width="0" style="12" hidden="1"/>
    <col min="3575" max="3575" width="2.42578125" style="12" hidden="1"/>
    <col min="3576" max="3576" width="4.42578125" style="12" hidden="1"/>
    <col min="3577" max="3577" width="3.140625" style="12" hidden="1"/>
    <col min="3578" max="3578" width="8" style="12" hidden="1"/>
    <col min="3579" max="3579" width="17.85546875" style="12" hidden="1"/>
    <col min="3580" max="3580" width="7.5703125" style="12" hidden="1"/>
    <col min="3581" max="3581" width="16.140625" style="12" hidden="1"/>
    <col min="3582" max="3583" width="12.7109375" style="12" hidden="1"/>
    <col min="3584" max="3584" width="29.85546875" style="12" hidden="1"/>
    <col min="3585" max="3587" width="12.7109375" style="12" hidden="1"/>
    <col min="3588" max="3588" width="13.5703125" style="12" hidden="1"/>
    <col min="3589" max="3589" width="3.28515625" style="12" hidden="1"/>
    <col min="3590" max="3830" width="0" style="12" hidden="1"/>
    <col min="3831" max="3831" width="2.42578125" style="12" hidden="1"/>
    <col min="3832" max="3832" width="4.42578125" style="12" hidden="1"/>
    <col min="3833" max="3833" width="3.140625" style="12" hidden="1"/>
    <col min="3834" max="3834" width="8" style="12" hidden="1"/>
    <col min="3835" max="3835" width="17.85546875" style="12" hidden="1"/>
    <col min="3836" max="3836" width="7.5703125" style="12" hidden="1"/>
    <col min="3837" max="3837" width="16.140625" style="12" hidden="1"/>
    <col min="3838" max="3839" width="12.7109375" style="12" hidden="1"/>
    <col min="3840" max="3840" width="29.85546875" style="12" hidden="1"/>
    <col min="3841" max="3843" width="12.7109375" style="12" hidden="1"/>
    <col min="3844" max="3844" width="13.5703125" style="12" hidden="1"/>
    <col min="3845" max="3845" width="3.28515625" style="12" hidden="1"/>
    <col min="3846" max="4086" width="9.140625" style="12" hidden="1"/>
    <col min="4087" max="4087" width="2.42578125" style="12" hidden="1"/>
    <col min="4088" max="4088" width="4.42578125" style="12" hidden="1"/>
    <col min="4089" max="4089" width="3.140625" style="12" hidden="1"/>
    <col min="4090" max="4090" width="8" style="12" hidden="1"/>
    <col min="4091" max="4091" width="17.85546875" style="12" hidden="1"/>
    <col min="4092" max="4092" width="7.5703125" style="12" hidden="1"/>
    <col min="4093" max="4093" width="16.140625" style="12" hidden="1"/>
    <col min="4094" max="4095" width="12.7109375" style="12" hidden="1"/>
    <col min="4096" max="4096" width="29.85546875" style="12" hidden="1"/>
    <col min="4097" max="4099" width="12.7109375" style="12" hidden="1"/>
    <col min="4100" max="4100" width="13.5703125" style="12" hidden="1"/>
    <col min="4101" max="4101" width="3.28515625" style="12" hidden="1"/>
    <col min="4102" max="4342" width="0" style="12" hidden="1"/>
    <col min="4343" max="4343" width="2.42578125" style="12" hidden="1"/>
    <col min="4344" max="4344" width="4.42578125" style="12" hidden="1"/>
    <col min="4345" max="4345" width="3.140625" style="12" hidden="1"/>
    <col min="4346" max="4346" width="8" style="12" hidden="1"/>
    <col min="4347" max="4347" width="17.85546875" style="12" hidden="1"/>
    <col min="4348" max="4348" width="7.5703125" style="12" hidden="1"/>
    <col min="4349" max="4349" width="16.140625" style="12" hidden="1"/>
    <col min="4350" max="4351" width="12.7109375" style="12" hidden="1"/>
    <col min="4352" max="4352" width="29.85546875" style="12" hidden="1"/>
    <col min="4353" max="4355" width="12.7109375" style="12" hidden="1"/>
    <col min="4356" max="4356" width="13.5703125" style="12" hidden="1"/>
    <col min="4357" max="4357" width="3.28515625" style="12" hidden="1"/>
    <col min="4358" max="4598" width="0" style="12" hidden="1"/>
    <col min="4599" max="4599" width="2.42578125" style="12" hidden="1"/>
    <col min="4600" max="4600" width="4.42578125" style="12" hidden="1"/>
    <col min="4601" max="4601" width="3.140625" style="12" hidden="1"/>
    <col min="4602" max="4602" width="8" style="12" hidden="1"/>
    <col min="4603" max="4603" width="17.85546875" style="12" hidden="1"/>
    <col min="4604" max="4604" width="7.5703125" style="12" hidden="1"/>
    <col min="4605" max="4605" width="16.140625" style="12" hidden="1"/>
    <col min="4606" max="4607" width="12.7109375" style="12" hidden="1"/>
    <col min="4608" max="4608" width="29.85546875" style="12" hidden="1"/>
    <col min="4609" max="4611" width="12.7109375" style="12" hidden="1"/>
    <col min="4612" max="4612" width="13.5703125" style="12" hidden="1"/>
    <col min="4613" max="4613" width="3.28515625" style="12" hidden="1"/>
    <col min="4614" max="4854" width="0" style="12" hidden="1"/>
    <col min="4855" max="4855" width="2.42578125" style="12" hidden="1"/>
    <col min="4856" max="4856" width="4.42578125" style="12" hidden="1"/>
    <col min="4857" max="4857" width="3.140625" style="12" hidden="1"/>
    <col min="4858" max="4858" width="8" style="12" hidden="1"/>
    <col min="4859" max="4859" width="17.85546875" style="12" hidden="1"/>
    <col min="4860" max="4860" width="7.5703125" style="12" hidden="1"/>
    <col min="4861" max="4861" width="16.140625" style="12" hidden="1"/>
    <col min="4862" max="4863" width="12.7109375" style="12" hidden="1"/>
    <col min="4864" max="4864" width="29.85546875" style="12" hidden="1"/>
    <col min="4865" max="4867" width="12.7109375" style="12" hidden="1"/>
    <col min="4868" max="4868" width="13.5703125" style="12" hidden="1"/>
    <col min="4869" max="4869" width="3.28515625" style="12" hidden="1"/>
    <col min="4870" max="5110" width="9.140625" style="12" hidden="1"/>
    <col min="5111" max="5111" width="2.42578125" style="12" hidden="1"/>
    <col min="5112" max="5112" width="4.42578125" style="12" hidden="1"/>
    <col min="5113" max="5113" width="3.140625" style="12" hidden="1"/>
    <col min="5114" max="5114" width="8" style="12" hidden="1"/>
    <col min="5115" max="5115" width="17.85546875" style="12" hidden="1"/>
    <col min="5116" max="5116" width="7.5703125" style="12" hidden="1"/>
    <col min="5117" max="5117" width="16.140625" style="12" hidden="1"/>
    <col min="5118" max="5119" width="12.7109375" style="12" hidden="1"/>
    <col min="5120" max="5120" width="29.85546875" style="12" hidden="1"/>
    <col min="5121" max="5123" width="12.7109375" style="12" hidden="1"/>
    <col min="5124" max="5124" width="13.5703125" style="12" hidden="1"/>
    <col min="5125" max="5125" width="3.28515625" style="12" hidden="1"/>
    <col min="5126" max="5366" width="0" style="12" hidden="1"/>
    <col min="5367" max="5367" width="2.42578125" style="12" hidden="1"/>
    <col min="5368" max="5368" width="4.42578125" style="12" hidden="1"/>
    <col min="5369" max="5369" width="3.140625" style="12" hidden="1"/>
    <col min="5370" max="5370" width="8" style="12" hidden="1"/>
    <col min="5371" max="5371" width="17.85546875" style="12" hidden="1"/>
    <col min="5372" max="5372" width="7.5703125" style="12" hidden="1"/>
    <col min="5373" max="5373" width="16.140625" style="12" hidden="1"/>
    <col min="5374" max="5375" width="12.7109375" style="12" hidden="1"/>
    <col min="5376" max="5376" width="29.85546875" style="12" hidden="1"/>
    <col min="5377" max="5379" width="12.7109375" style="12" hidden="1"/>
    <col min="5380" max="5380" width="13.5703125" style="12" hidden="1"/>
    <col min="5381" max="5381" width="3.28515625" style="12" hidden="1"/>
    <col min="5382" max="5622" width="0" style="12" hidden="1"/>
    <col min="5623" max="5623" width="2.42578125" style="12" hidden="1"/>
    <col min="5624" max="5624" width="4.42578125" style="12" hidden="1"/>
    <col min="5625" max="5625" width="3.140625" style="12" hidden="1"/>
    <col min="5626" max="5626" width="8" style="12" hidden="1"/>
    <col min="5627" max="5627" width="17.85546875" style="12" hidden="1"/>
    <col min="5628" max="5628" width="7.5703125" style="12" hidden="1"/>
    <col min="5629" max="5629" width="16.140625" style="12" hidden="1"/>
    <col min="5630" max="5631" width="12.7109375" style="12" hidden="1"/>
    <col min="5632" max="5632" width="29.85546875" style="12" hidden="1"/>
    <col min="5633" max="5635" width="12.7109375" style="12" hidden="1"/>
    <col min="5636" max="5636" width="13.5703125" style="12" hidden="1"/>
    <col min="5637" max="5637" width="3.28515625" style="12" hidden="1"/>
    <col min="5638" max="5878" width="0" style="12" hidden="1"/>
    <col min="5879" max="5879" width="2.42578125" style="12" hidden="1"/>
    <col min="5880" max="5880" width="4.42578125" style="12" hidden="1"/>
    <col min="5881" max="5881" width="3.140625" style="12" hidden="1"/>
    <col min="5882" max="5882" width="8" style="12" hidden="1"/>
    <col min="5883" max="5883" width="17.85546875" style="12" hidden="1"/>
    <col min="5884" max="5884" width="7.5703125" style="12" hidden="1"/>
    <col min="5885" max="5885" width="16.140625" style="12" hidden="1"/>
    <col min="5886" max="5887" width="12.7109375" style="12" hidden="1"/>
    <col min="5888" max="5888" width="29.85546875" style="12" hidden="1"/>
    <col min="5889" max="5891" width="12.7109375" style="12" hidden="1"/>
    <col min="5892" max="5892" width="13.5703125" style="12" hidden="1"/>
    <col min="5893" max="5893" width="3.28515625" style="12" hidden="1"/>
    <col min="5894" max="6134" width="9.140625" style="12" hidden="1"/>
    <col min="6135" max="6135" width="2.42578125" style="12" hidden="1"/>
    <col min="6136" max="6136" width="4.42578125" style="12" hidden="1"/>
    <col min="6137" max="6137" width="3.140625" style="12" hidden="1"/>
    <col min="6138" max="6138" width="8" style="12" hidden="1"/>
    <col min="6139" max="6139" width="17.85546875" style="12" hidden="1"/>
    <col min="6140" max="6140" width="7.5703125" style="12" hidden="1"/>
    <col min="6141" max="6141" width="16.140625" style="12" hidden="1"/>
    <col min="6142" max="6143" width="12.7109375" style="12" hidden="1"/>
    <col min="6144" max="6144" width="29.85546875" style="12" hidden="1"/>
    <col min="6145" max="6147" width="12.7109375" style="12" hidden="1"/>
    <col min="6148" max="6148" width="13.5703125" style="12" hidden="1"/>
    <col min="6149" max="6149" width="3.28515625" style="12" hidden="1"/>
    <col min="6150" max="6390" width="0" style="12" hidden="1"/>
    <col min="6391" max="6391" width="2.42578125" style="12" hidden="1"/>
    <col min="6392" max="6392" width="4.42578125" style="12" hidden="1"/>
    <col min="6393" max="6393" width="3.140625" style="12" hidden="1"/>
    <col min="6394" max="6394" width="8" style="12" hidden="1"/>
    <col min="6395" max="6395" width="17.85546875" style="12" hidden="1"/>
    <col min="6396" max="6396" width="7.5703125" style="12" hidden="1"/>
    <col min="6397" max="6397" width="16.140625" style="12" hidden="1"/>
    <col min="6398" max="6399" width="12.7109375" style="12" hidden="1"/>
    <col min="6400" max="6400" width="29.85546875" style="12" hidden="1"/>
    <col min="6401" max="6403" width="12.7109375" style="12" hidden="1"/>
    <col min="6404" max="6404" width="13.5703125" style="12" hidden="1"/>
    <col min="6405" max="6405" width="3.28515625" style="12" hidden="1"/>
    <col min="6406" max="6646" width="0" style="12" hidden="1"/>
    <col min="6647" max="6647" width="2.42578125" style="12" hidden="1"/>
    <col min="6648" max="6648" width="4.42578125" style="12" hidden="1"/>
    <col min="6649" max="6649" width="3.140625" style="12" hidden="1"/>
    <col min="6650" max="6650" width="8" style="12" hidden="1"/>
    <col min="6651" max="6651" width="17.85546875" style="12" hidden="1"/>
    <col min="6652" max="6652" width="7.5703125" style="12" hidden="1"/>
    <col min="6653" max="6653" width="16.140625" style="12" hidden="1"/>
    <col min="6654" max="6655" width="12.7109375" style="12" hidden="1"/>
    <col min="6656" max="6656" width="29.85546875" style="12" hidden="1"/>
    <col min="6657" max="6659" width="12.7109375" style="12" hidden="1"/>
    <col min="6660" max="6660" width="13.5703125" style="12" hidden="1"/>
    <col min="6661" max="6661" width="3.28515625" style="12" hidden="1"/>
    <col min="6662" max="6902" width="0" style="12" hidden="1"/>
    <col min="6903" max="6903" width="2.42578125" style="12" hidden="1"/>
    <col min="6904" max="6904" width="4.42578125" style="12" hidden="1"/>
    <col min="6905" max="6905" width="3.140625" style="12" hidden="1"/>
    <col min="6906" max="6906" width="8" style="12" hidden="1"/>
    <col min="6907" max="6907" width="17.85546875" style="12" hidden="1"/>
    <col min="6908" max="6908" width="7.5703125" style="12" hidden="1"/>
    <col min="6909" max="6909" width="16.140625" style="12" hidden="1"/>
    <col min="6910" max="6911" width="12.7109375" style="12" hidden="1"/>
    <col min="6912" max="6912" width="29.85546875" style="12" hidden="1"/>
    <col min="6913" max="6915" width="12.7109375" style="12" hidden="1"/>
    <col min="6916" max="6916" width="13.5703125" style="12" hidden="1"/>
    <col min="6917" max="6917" width="3.28515625" style="12" hidden="1"/>
    <col min="6918" max="7158" width="9.140625" style="12" hidden="1"/>
    <col min="7159" max="7159" width="2.42578125" style="12" hidden="1"/>
    <col min="7160" max="7160" width="4.42578125" style="12" hidden="1"/>
    <col min="7161" max="7161" width="3.140625" style="12" hidden="1"/>
    <col min="7162" max="7162" width="8" style="12" hidden="1"/>
    <col min="7163" max="7163" width="17.85546875" style="12" hidden="1"/>
    <col min="7164" max="7164" width="7.5703125" style="12" hidden="1"/>
    <col min="7165" max="7165" width="16.140625" style="12" hidden="1"/>
    <col min="7166" max="7167" width="12.7109375" style="12" hidden="1"/>
    <col min="7168" max="7168" width="29.85546875" style="12" hidden="1"/>
    <col min="7169" max="7171" width="12.7109375" style="12" hidden="1"/>
    <col min="7172" max="7172" width="13.5703125" style="12" hidden="1"/>
    <col min="7173" max="7173" width="3.28515625" style="12" hidden="1"/>
    <col min="7174" max="7414" width="0" style="12" hidden="1"/>
    <col min="7415" max="7415" width="2.42578125" style="12" hidden="1"/>
    <col min="7416" max="7416" width="4.42578125" style="12" hidden="1"/>
    <col min="7417" max="7417" width="3.140625" style="12" hidden="1"/>
    <col min="7418" max="7418" width="8" style="12" hidden="1"/>
    <col min="7419" max="7419" width="17.85546875" style="12" hidden="1"/>
    <col min="7420" max="7420" width="7.5703125" style="12" hidden="1"/>
    <col min="7421" max="7421" width="16.140625" style="12" hidden="1"/>
    <col min="7422" max="7423" width="12.7109375" style="12" hidden="1"/>
    <col min="7424" max="7424" width="29.85546875" style="12" hidden="1"/>
    <col min="7425" max="7427" width="12.7109375" style="12" hidden="1"/>
    <col min="7428" max="7428" width="13.5703125" style="12" hidden="1"/>
    <col min="7429" max="7429" width="3.28515625" style="12" hidden="1"/>
    <col min="7430" max="7670" width="0" style="12" hidden="1"/>
    <col min="7671" max="7671" width="2.42578125" style="12" hidden="1"/>
    <col min="7672" max="7672" width="4.42578125" style="12" hidden="1"/>
    <col min="7673" max="7673" width="3.140625" style="12" hidden="1"/>
    <col min="7674" max="7674" width="8" style="12" hidden="1"/>
    <col min="7675" max="7675" width="17.85546875" style="12" hidden="1"/>
    <col min="7676" max="7676" width="7.5703125" style="12" hidden="1"/>
    <col min="7677" max="7677" width="16.140625" style="12" hidden="1"/>
    <col min="7678" max="7679" width="12.7109375" style="12" hidden="1"/>
    <col min="7680" max="7680" width="29.85546875" style="12" hidden="1"/>
    <col min="7681" max="7683" width="12.7109375" style="12" hidden="1"/>
    <col min="7684" max="7684" width="13.5703125" style="12" hidden="1"/>
    <col min="7685" max="7685" width="3.28515625" style="12" hidden="1"/>
    <col min="7686" max="7926" width="0" style="12" hidden="1"/>
    <col min="7927" max="7927" width="2.42578125" style="12" hidden="1"/>
    <col min="7928" max="7928" width="4.42578125" style="12" hidden="1"/>
    <col min="7929" max="7929" width="3.140625" style="12" hidden="1"/>
    <col min="7930" max="7930" width="8" style="12" hidden="1"/>
    <col min="7931" max="7931" width="17.85546875" style="12" hidden="1"/>
    <col min="7932" max="7932" width="7.5703125" style="12" hidden="1"/>
    <col min="7933" max="7933" width="16.140625" style="12" hidden="1"/>
    <col min="7934" max="7935" width="12.7109375" style="12" hidden="1"/>
    <col min="7936" max="7936" width="29.85546875" style="12" hidden="1"/>
    <col min="7937" max="7939" width="12.7109375" style="12" hidden="1"/>
    <col min="7940" max="7940" width="13.5703125" style="12" hidden="1"/>
    <col min="7941" max="7941" width="3.28515625" style="12" hidden="1"/>
    <col min="7942" max="8182" width="9.140625" style="12" hidden="1"/>
    <col min="8183" max="8183" width="2.42578125" style="12" hidden="1"/>
    <col min="8184" max="8184" width="4.42578125" style="12" hidden="1"/>
    <col min="8185" max="8185" width="3.140625" style="12" hidden="1"/>
    <col min="8186" max="8186" width="8" style="12" hidden="1"/>
    <col min="8187" max="8187" width="17.85546875" style="12" hidden="1"/>
    <col min="8188" max="8188" width="7.5703125" style="12" hidden="1"/>
    <col min="8189" max="8189" width="16.140625" style="12" hidden="1"/>
    <col min="8190" max="8191" width="12.7109375" style="12" hidden="1"/>
    <col min="8192" max="8192" width="29.85546875" style="12" hidden="1"/>
    <col min="8193" max="8195" width="12.7109375" style="12" hidden="1"/>
    <col min="8196" max="8196" width="13.5703125" style="12" hidden="1"/>
    <col min="8197" max="8197" width="3.28515625" style="12" hidden="1"/>
    <col min="8198" max="8438" width="0" style="12" hidden="1"/>
    <col min="8439" max="8439" width="2.42578125" style="12" hidden="1"/>
    <col min="8440" max="8440" width="4.42578125" style="12" hidden="1"/>
    <col min="8441" max="8441" width="3.140625" style="12" hidden="1"/>
    <col min="8442" max="8442" width="8" style="12" hidden="1"/>
    <col min="8443" max="8443" width="17.85546875" style="12" hidden="1"/>
    <col min="8444" max="8444" width="7.5703125" style="12" hidden="1"/>
    <col min="8445" max="8445" width="16.140625" style="12" hidden="1"/>
    <col min="8446" max="8447" width="12.7109375" style="12" hidden="1"/>
    <col min="8448" max="8448" width="29.85546875" style="12" hidden="1"/>
    <col min="8449" max="8451" width="12.7109375" style="12" hidden="1"/>
    <col min="8452" max="8452" width="13.5703125" style="12" hidden="1"/>
    <col min="8453" max="8453" width="3.28515625" style="12" hidden="1"/>
    <col min="8454" max="8694" width="0" style="12" hidden="1"/>
    <col min="8695" max="8695" width="2.42578125" style="12" hidden="1"/>
    <col min="8696" max="8696" width="4.42578125" style="12" hidden="1"/>
    <col min="8697" max="8697" width="3.140625" style="12" hidden="1"/>
    <col min="8698" max="8698" width="8" style="12" hidden="1"/>
    <col min="8699" max="8699" width="17.85546875" style="12" hidden="1"/>
    <col min="8700" max="8700" width="7.5703125" style="12" hidden="1"/>
    <col min="8701" max="8701" width="16.140625" style="12" hidden="1"/>
    <col min="8702" max="8703" width="12.7109375" style="12" hidden="1"/>
    <col min="8704" max="8704" width="29.85546875" style="12" hidden="1"/>
    <col min="8705" max="8707" width="12.7109375" style="12" hidden="1"/>
    <col min="8708" max="8708" width="13.5703125" style="12" hidden="1"/>
    <col min="8709" max="8709" width="3.28515625" style="12" hidden="1"/>
    <col min="8710" max="8950" width="0" style="12" hidden="1"/>
    <col min="8951" max="8951" width="2.42578125" style="12" hidden="1"/>
    <col min="8952" max="8952" width="4.42578125" style="12" hidden="1"/>
    <col min="8953" max="8953" width="3.140625" style="12" hidden="1"/>
    <col min="8954" max="8954" width="8" style="12" hidden="1"/>
    <col min="8955" max="8955" width="17.85546875" style="12" hidden="1"/>
    <col min="8956" max="8956" width="7.5703125" style="12" hidden="1"/>
    <col min="8957" max="8957" width="16.140625" style="12" hidden="1"/>
    <col min="8958" max="8959" width="12.7109375" style="12" hidden="1"/>
    <col min="8960" max="8960" width="29.85546875" style="12" hidden="1"/>
    <col min="8961" max="8963" width="12.7109375" style="12" hidden="1"/>
    <col min="8964" max="8964" width="13.5703125" style="12" hidden="1"/>
    <col min="8965" max="8965" width="3.28515625" style="12" hidden="1"/>
    <col min="8966" max="9206" width="9.140625" style="12" hidden="1"/>
    <col min="9207" max="9207" width="2.42578125" style="12" hidden="1"/>
    <col min="9208" max="9208" width="4.42578125" style="12" hidden="1"/>
    <col min="9209" max="9209" width="3.140625" style="12" hidden="1"/>
    <col min="9210" max="9210" width="8" style="12" hidden="1"/>
    <col min="9211" max="9211" width="17.85546875" style="12" hidden="1"/>
    <col min="9212" max="9212" width="7.5703125" style="12" hidden="1"/>
    <col min="9213" max="9213" width="16.140625" style="12" hidden="1"/>
    <col min="9214" max="9215" width="12.7109375" style="12" hidden="1"/>
    <col min="9216" max="9216" width="29.85546875" style="12" hidden="1"/>
    <col min="9217" max="9219" width="12.7109375" style="12" hidden="1"/>
    <col min="9220" max="9220" width="13.5703125" style="12" hidden="1"/>
    <col min="9221" max="9221" width="3.28515625" style="12" hidden="1"/>
    <col min="9222" max="9462" width="0" style="12" hidden="1"/>
    <col min="9463" max="9463" width="2.42578125" style="12" hidden="1"/>
    <col min="9464" max="9464" width="4.42578125" style="12" hidden="1"/>
    <col min="9465" max="9465" width="3.140625" style="12" hidden="1"/>
    <col min="9466" max="9466" width="8" style="12" hidden="1"/>
    <col min="9467" max="9467" width="17.85546875" style="12" hidden="1"/>
    <col min="9468" max="9468" width="7.5703125" style="12" hidden="1"/>
    <col min="9469" max="9469" width="16.140625" style="12" hidden="1"/>
    <col min="9470" max="9471" width="12.7109375" style="12" hidden="1"/>
    <col min="9472" max="9472" width="29.85546875" style="12" hidden="1"/>
    <col min="9473" max="9475" width="12.7109375" style="12" hidden="1"/>
    <col min="9476" max="9476" width="13.5703125" style="12" hidden="1"/>
    <col min="9477" max="9477" width="3.28515625" style="12" hidden="1"/>
    <col min="9478" max="9718" width="0" style="12" hidden="1"/>
    <col min="9719" max="9719" width="2.42578125" style="12" hidden="1"/>
    <col min="9720" max="9720" width="4.42578125" style="12" hidden="1"/>
    <col min="9721" max="9721" width="3.140625" style="12" hidden="1"/>
    <col min="9722" max="9722" width="8" style="12" hidden="1"/>
    <col min="9723" max="9723" width="17.85546875" style="12" hidden="1"/>
    <col min="9724" max="9724" width="7.5703125" style="12" hidden="1"/>
    <col min="9725" max="9725" width="16.140625" style="12" hidden="1"/>
    <col min="9726" max="9727" width="12.7109375" style="12" hidden="1"/>
    <col min="9728" max="9728" width="29.85546875" style="12" hidden="1"/>
    <col min="9729" max="9731" width="12.7109375" style="12" hidden="1"/>
    <col min="9732" max="9732" width="13.5703125" style="12" hidden="1"/>
    <col min="9733" max="9733" width="3.28515625" style="12" hidden="1"/>
    <col min="9734" max="9974" width="0" style="12" hidden="1"/>
    <col min="9975" max="9975" width="2.42578125" style="12" hidden="1"/>
    <col min="9976" max="9976" width="4.42578125" style="12" hidden="1"/>
    <col min="9977" max="9977" width="3.140625" style="12" hidden="1"/>
    <col min="9978" max="9978" width="8" style="12" hidden="1"/>
    <col min="9979" max="9979" width="17.85546875" style="12" hidden="1"/>
    <col min="9980" max="9980" width="7.5703125" style="12" hidden="1"/>
    <col min="9981" max="9981" width="16.140625" style="12" hidden="1"/>
    <col min="9982" max="9983" width="12.7109375" style="12" hidden="1"/>
    <col min="9984" max="9984" width="29.85546875" style="12" hidden="1"/>
    <col min="9985" max="9987" width="12.7109375" style="12" hidden="1"/>
    <col min="9988" max="9988" width="13.5703125" style="12" hidden="1"/>
    <col min="9989" max="9989" width="3.28515625" style="12" hidden="1"/>
    <col min="9990" max="10230" width="9.140625" style="12" hidden="1"/>
    <col min="10231" max="10231" width="2.42578125" style="12" hidden="1"/>
    <col min="10232" max="10232" width="4.42578125" style="12" hidden="1"/>
    <col min="10233" max="10233" width="3.140625" style="12" hidden="1"/>
    <col min="10234" max="10234" width="8" style="12" hidden="1"/>
    <col min="10235" max="10235" width="17.85546875" style="12" hidden="1"/>
    <col min="10236" max="10236" width="7.5703125" style="12" hidden="1"/>
    <col min="10237" max="10237" width="16.140625" style="12" hidden="1"/>
    <col min="10238" max="10239" width="12.7109375" style="12" hidden="1"/>
    <col min="10240" max="10240" width="29.85546875" style="12" hidden="1"/>
    <col min="10241" max="10243" width="12.7109375" style="12" hidden="1"/>
    <col min="10244" max="10244" width="13.5703125" style="12" hidden="1"/>
    <col min="10245" max="10245" width="3.28515625" style="12" hidden="1"/>
    <col min="10246" max="10486" width="0" style="12" hidden="1"/>
    <col min="10487" max="10487" width="2.42578125" style="12" hidden="1"/>
    <col min="10488" max="10488" width="4.42578125" style="12" hidden="1"/>
    <col min="10489" max="10489" width="3.140625" style="12" hidden="1"/>
    <col min="10490" max="10490" width="8" style="12" hidden="1"/>
    <col min="10491" max="10491" width="17.85546875" style="12" hidden="1"/>
    <col min="10492" max="10492" width="7.5703125" style="12" hidden="1"/>
    <col min="10493" max="10493" width="16.140625" style="12" hidden="1"/>
    <col min="10494" max="10495" width="12.7109375" style="12" hidden="1"/>
    <col min="10496" max="10496" width="29.85546875" style="12" hidden="1"/>
    <col min="10497" max="10499" width="12.7109375" style="12" hidden="1"/>
    <col min="10500" max="10500" width="13.5703125" style="12" hidden="1"/>
    <col min="10501" max="10501" width="3.28515625" style="12" hidden="1"/>
    <col min="10502" max="10742" width="0" style="12" hidden="1"/>
    <col min="10743" max="10743" width="2.42578125" style="12" hidden="1"/>
    <col min="10744" max="10744" width="4.42578125" style="12" hidden="1"/>
    <col min="10745" max="10745" width="3.140625" style="12" hidden="1"/>
    <col min="10746" max="10746" width="8" style="12" hidden="1"/>
    <col min="10747" max="10747" width="17.85546875" style="12" hidden="1"/>
    <col min="10748" max="10748" width="7.5703125" style="12" hidden="1"/>
    <col min="10749" max="10749" width="16.140625" style="12" hidden="1"/>
    <col min="10750" max="10751" width="12.7109375" style="12" hidden="1"/>
    <col min="10752" max="10752" width="29.85546875" style="12" hidden="1"/>
    <col min="10753" max="10755" width="12.7109375" style="12" hidden="1"/>
    <col min="10756" max="10756" width="13.5703125" style="12" hidden="1"/>
    <col min="10757" max="10757" width="3.28515625" style="12" hidden="1"/>
    <col min="10758" max="10998" width="0" style="12" hidden="1"/>
    <col min="10999" max="10999" width="2.42578125" style="12" hidden="1"/>
    <col min="11000" max="11000" width="4.42578125" style="12" hidden="1"/>
    <col min="11001" max="11001" width="3.140625" style="12" hidden="1"/>
    <col min="11002" max="11002" width="8" style="12" hidden="1"/>
    <col min="11003" max="11003" width="17.85546875" style="12" hidden="1"/>
    <col min="11004" max="11004" width="7.5703125" style="12" hidden="1"/>
    <col min="11005" max="11005" width="16.140625" style="12" hidden="1"/>
    <col min="11006" max="11007" width="12.7109375" style="12" hidden="1"/>
    <col min="11008" max="11008" width="29.85546875" style="12" hidden="1"/>
    <col min="11009" max="11011" width="12.7109375" style="12" hidden="1"/>
    <col min="11012" max="11012" width="13.5703125" style="12" hidden="1"/>
    <col min="11013" max="11013" width="3.28515625" style="12" hidden="1"/>
    <col min="11014" max="11254" width="9.140625" style="12" hidden="1"/>
    <col min="11255" max="11255" width="2.42578125" style="12" hidden="1"/>
    <col min="11256" max="11256" width="4.42578125" style="12" hidden="1"/>
    <col min="11257" max="11257" width="3.140625" style="12" hidden="1"/>
    <col min="11258" max="11258" width="8" style="12" hidden="1"/>
    <col min="11259" max="11259" width="17.85546875" style="12" hidden="1"/>
    <col min="11260" max="11260" width="7.5703125" style="12" hidden="1"/>
    <col min="11261" max="11261" width="16.140625" style="12" hidden="1"/>
    <col min="11262" max="11263" width="12.7109375" style="12" hidden="1"/>
    <col min="11264" max="11264" width="29.85546875" style="12" hidden="1"/>
    <col min="11265" max="11267" width="12.7109375" style="12" hidden="1"/>
    <col min="11268" max="11268" width="13.5703125" style="12" hidden="1"/>
    <col min="11269" max="11269" width="3.28515625" style="12" hidden="1"/>
    <col min="11270" max="11510" width="0" style="12" hidden="1"/>
    <col min="11511" max="11511" width="2.42578125" style="12" hidden="1"/>
    <col min="11512" max="11512" width="4.42578125" style="12" hidden="1"/>
    <col min="11513" max="11513" width="3.140625" style="12" hidden="1"/>
    <col min="11514" max="11514" width="8" style="12" hidden="1"/>
    <col min="11515" max="11515" width="17.85546875" style="12" hidden="1"/>
    <col min="11516" max="11516" width="7.5703125" style="12" hidden="1"/>
    <col min="11517" max="11517" width="16.140625" style="12" hidden="1"/>
    <col min="11518" max="11519" width="12.7109375" style="12" hidden="1"/>
    <col min="11520" max="11520" width="29.85546875" style="12" hidden="1"/>
    <col min="11521" max="11523" width="12.7109375" style="12" hidden="1"/>
    <col min="11524" max="11524" width="13.5703125" style="12" hidden="1"/>
    <col min="11525" max="11525" width="3.28515625" style="12" hidden="1"/>
    <col min="11526" max="11766" width="0" style="12" hidden="1"/>
    <col min="11767" max="11767" width="2.42578125" style="12" hidden="1"/>
    <col min="11768" max="11768" width="4.42578125" style="12" hidden="1"/>
    <col min="11769" max="11769" width="3.140625" style="12" hidden="1"/>
    <col min="11770" max="11770" width="8" style="12" hidden="1"/>
    <col min="11771" max="11771" width="17.85546875" style="12" hidden="1"/>
    <col min="11772" max="11772" width="7.5703125" style="12" hidden="1"/>
    <col min="11773" max="11773" width="16.140625" style="12" hidden="1"/>
    <col min="11774" max="11775" width="12.7109375" style="12" hidden="1"/>
    <col min="11776" max="11776" width="29.85546875" style="12" hidden="1"/>
    <col min="11777" max="11779" width="12.7109375" style="12" hidden="1"/>
    <col min="11780" max="11780" width="13.5703125" style="12" hidden="1"/>
    <col min="11781" max="11781" width="3.28515625" style="12" hidden="1"/>
    <col min="11782" max="12022" width="0" style="12" hidden="1"/>
    <col min="12023" max="12023" width="2.42578125" style="12" hidden="1"/>
    <col min="12024" max="12024" width="4.42578125" style="12" hidden="1"/>
    <col min="12025" max="12025" width="3.140625" style="12" hidden="1"/>
    <col min="12026" max="12026" width="8" style="12" hidden="1"/>
    <col min="12027" max="12027" width="17.85546875" style="12" hidden="1"/>
    <col min="12028" max="12028" width="7.5703125" style="12" hidden="1"/>
    <col min="12029" max="12029" width="16.140625" style="12" hidden="1"/>
    <col min="12030" max="12031" width="12.7109375" style="12" hidden="1"/>
    <col min="12032" max="12032" width="29.85546875" style="12" hidden="1"/>
    <col min="12033" max="12035" width="12.7109375" style="12" hidden="1"/>
    <col min="12036" max="12036" width="13.5703125" style="12" hidden="1"/>
    <col min="12037" max="12037" width="3.28515625" style="12" hidden="1"/>
    <col min="12038" max="12278" width="9.140625" style="12" hidden="1"/>
    <col min="12279" max="12279" width="2.42578125" style="12" hidden="1"/>
    <col min="12280" max="12280" width="4.42578125" style="12" hidden="1"/>
    <col min="12281" max="12281" width="3.140625" style="12" hidden="1"/>
    <col min="12282" max="12282" width="8" style="12" hidden="1"/>
    <col min="12283" max="12283" width="17.85546875" style="12" hidden="1"/>
    <col min="12284" max="12284" width="7.5703125" style="12" hidden="1"/>
    <col min="12285" max="12285" width="16.140625" style="12" hidden="1"/>
    <col min="12286" max="12287" width="12.7109375" style="12" hidden="1"/>
    <col min="12288" max="12288" width="29.85546875" style="12" hidden="1"/>
    <col min="12289" max="12291" width="12.7109375" style="12" hidden="1"/>
    <col min="12292" max="12292" width="13.5703125" style="12" hidden="1"/>
    <col min="12293" max="12293" width="3.28515625" style="12" hidden="1"/>
    <col min="12294" max="12534" width="0" style="12" hidden="1"/>
    <col min="12535" max="12535" width="2.42578125" style="12" hidden="1"/>
    <col min="12536" max="12536" width="4.42578125" style="12" hidden="1"/>
    <col min="12537" max="12537" width="3.140625" style="12" hidden="1"/>
    <col min="12538" max="12538" width="8" style="12" hidden="1"/>
    <col min="12539" max="12539" width="17.85546875" style="12" hidden="1"/>
    <col min="12540" max="12540" width="7.5703125" style="12" hidden="1"/>
    <col min="12541" max="12541" width="16.140625" style="12" hidden="1"/>
    <col min="12542" max="12543" width="12.7109375" style="12" hidden="1"/>
    <col min="12544" max="12544" width="29.85546875" style="12" hidden="1"/>
    <col min="12545" max="12547" width="12.7109375" style="12" hidden="1"/>
    <col min="12548" max="12548" width="13.5703125" style="12" hidden="1"/>
    <col min="12549" max="12549" width="3.28515625" style="12" hidden="1"/>
    <col min="12550" max="12790" width="0" style="12" hidden="1"/>
    <col min="12791" max="12791" width="2.42578125" style="12" hidden="1"/>
    <col min="12792" max="12792" width="4.42578125" style="12" hidden="1"/>
    <col min="12793" max="12793" width="3.140625" style="12" hidden="1"/>
    <col min="12794" max="12794" width="8" style="12" hidden="1"/>
    <col min="12795" max="12795" width="17.85546875" style="12" hidden="1"/>
    <col min="12796" max="12796" width="7.5703125" style="12" hidden="1"/>
    <col min="12797" max="12797" width="16.140625" style="12" hidden="1"/>
    <col min="12798" max="12799" width="12.7109375" style="12" hidden="1"/>
    <col min="12800" max="12800" width="29.85546875" style="12" hidden="1"/>
    <col min="12801" max="12803" width="12.7109375" style="12" hidden="1"/>
    <col min="12804" max="12804" width="13.5703125" style="12" hidden="1"/>
    <col min="12805" max="12805" width="3.28515625" style="12" hidden="1"/>
    <col min="12806" max="13046" width="0" style="12" hidden="1"/>
    <col min="13047" max="13047" width="2.42578125" style="12" hidden="1"/>
    <col min="13048" max="13048" width="4.42578125" style="12" hidden="1"/>
    <col min="13049" max="13049" width="3.140625" style="12" hidden="1"/>
    <col min="13050" max="13050" width="8" style="12" hidden="1"/>
    <col min="13051" max="13051" width="17.85546875" style="12" hidden="1"/>
    <col min="13052" max="13052" width="7.5703125" style="12" hidden="1"/>
    <col min="13053" max="13053" width="16.140625" style="12" hidden="1"/>
    <col min="13054" max="13055" width="12.7109375" style="12" hidden="1"/>
    <col min="13056" max="13056" width="29.85546875" style="12" hidden="1"/>
    <col min="13057" max="13059" width="12.7109375" style="12" hidden="1"/>
    <col min="13060" max="13060" width="13.5703125" style="12" hidden="1"/>
    <col min="13061" max="13061" width="3.28515625" style="12" hidden="1"/>
    <col min="13062" max="13302" width="9.140625" style="12" hidden="1"/>
    <col min="13303" max="13303" width="2.42578125" style="12" hidden="1"/>
    <col min="13304" max="13304" width="4.42578125" style="12" hidden="1"/>
    <col min="13305" max="13305" width="3.140625" style="12" hidden="1"/>
    <col min="13306" max="13306" width="8" style="12" hidden="1"/>
    <col min="13307" max="13307" width="17.85546875" style="12" hidden="1"/>
    <col min="13308" max="13308" width="7.5703125" style="12" hidden="1"/>
    <col min="13309" max="13309" width="16.140625" style="12" hidden="1"/>
    <col min="13310" max="13311" width="12.7109375" style="12" hidden="1"/>
    <col min="13312" max="13312" width="29.85546875" style="12" hidden="1"/>
    <col min="13313" max="13315" width="12.7109375" style="12" hidden="1"/>
    <col min="13316" max="13316" width="13.5703125" style="12" hidden="1"/>
    <col min="13317" max="13317" width="3.28515625" style="12" hidden="1"/>
    <col min="13318" max="13558" width="0" style="12" hidden="1"/>
    <col min="13559" max="13559" width="2.42578125" style="12" hidden="1"/>
    <col min="13560" max="13560" width="4.42578125" style="12" hidden="1"/>
    <col min="13561" max="13561" width="3.140625" style="12" hidden="1"/>
    <col min="13562" max="13562" width="8" style="12" hidden="1"/>
    <col min="13563" max="13563" width="17.85546875" style="12" hidden="1"/>
    <col min="13564" max="13564" width="7.5703125" style="12" hidden="1"/>
    <col min="13565" max="13565" width="16.140625" style="12" hidden="1"/>
    <col min="13566" max="13567" width="12.7109375" style="12" hidden="1"/>
    <col min="13568" max="13568" width="29.85546875" style="12" hidden="1"/>
    <col min="13569" max="13571" width="12.7109375" style="12" hidden="1"/>
    <col min="13572" max="13572" width="13.5703125" style="12" hidden="1"/>
    <col min="13573" max="13573" width="3.28515625" style="12" hidden="1"/>
    <col min="13574" max="13814" width="0" style="12" hidden="1"/>
    <col min="13815" max="13815" width="2.42578125" style="12" hidden="1"/>
    <col min="13816" max="13816" width="4.42578125" style="12" hidden="1"/>
    <col min="13817" max="13817" width="3.140625" style="12" hidden="1"/>
    <col min="13818" max="13818" width="8" style="12" hidden="1"/>
    <col min="13819" max="13819" width="17.85546875" style="12" hidden="1"/>
    <col min="13820" max="13820" width="7.5703125" style="12" hidden="1"/>
    <col min="13821" max="13821" width="16.140625" style="12" hidden="1"/>
    <col min="13822" max="13823" width="12.7109375" style="12" hidden="1"/>
    <col min="13824" max="13824" width="29.85546875" style="12" hidden="1"/>
    <col min="13825" max="13827" width="12.7109375" style="12" hidden="1"/>
    <col min="13828" max="13828" width="13.5703125" style="12" hidden="1"/>
    <col min="13829" max="13829" width="3.28515625" style="12" hidden="1"/>
    <col min="13830" max="14070" width="0" style="12" hidden="1"/>
    <col min="14071" max="14071" width="2.42578125" style="12" hidden="1"/>
    <col min="14072" max="14072" width="4.42578125" style="12" hidden="1"/>
    <col min="14073" max="14073" width="3.140625" style="12" hidden="1"/>
    <col min="14074" max="14074" width="8" style="12" hidden="1"/>
    <col min="14075" max="14075" width="17.85546875" style="12" hidden="1"/>
    <col min="14076" max="14076" width="7.5703125" style="12" hidden="1"/>
    <col min="14077" max="14077" width="16.140625" style="12" hidden="1"/>
    <col min="14078" max="14079" width="12.7109375" style="12" hidden="1"/>
    <col min="14080" max="14080" width="29.85546875" style="12" hidden="1"/>
    <col min="14081" max="14083" width="12.7109375" style="12" hidden="1"/>
    <col min="14084" max="14084" width="13.5703125" style="12" hidden="1"/>
    <col min="14085" max="14085" width="3.28515625" style="12" hidden="1"/>
    <col min="14086" max="14326" width="9.140625" style="12" hidden="1"/>
    <col min="14327" max="14327" width="2.42578125" style="12" hidden="1"/>
    <col min="14328" max="14328" width="4.42578125" style="12" hidden="1"/>
    <col min="14329" max="14329" width="3.140625" style="12" hidden="1"/>
    <col min="14330" max="14330" width="8" style="12" hidden="1"/>
    <col min="14331" max="14331" width="17.85546875" style="12" hidden="1"/>
    <col min="14332" max="14332" width="7.5703125" style="12" hidden="1"/>
    <col min="14333" max="14333" width="16.140625" style="12" hidden="1"/>
    <col min="14334" max="14335" width="12.7109375" style="12" hidden="1"/>
    <col min="14336" max="14336" width="29.85546875" style="12" hidden="1"/>
    <col min="14337" max="14339" width="12.7109375" style="12" hidden="1"/>
    <col min="14340" max="14340" width="13.5703125" style="12" hidden="1"/>
    <col min="14341" max="14341" width="3.28515625" style="12" hidden="1"/>
    <col min="14342" max="14582" width="0" style="12" hidden="1"/>
    <col min="14583" max="14583" width="2.42578125" style="12" hidden="1"/>
    <col min="14584" max="14584" width="4.42578125" style="12" hidden="1"/>
    <col min="14585" max="14585" width="3.140625" style="12" hidden="1"/>
    <col min="14586" max="14586" width="8" style="12" hidden="1"/>
    <col min="14587" max="14587" width="17.85546875" style="12" hidden="1"/>
    <col min="14588" max="14588" width="7.5703125" style="12" hidden="1"/>
    <col min="14589" max="14589" width="16.140625" style="12" hidden="1"/>
    <col min="14590" max="14591" width="12.7109375" style="12" hidden="1"/>
    <col min="14592" max="14592" width="29.85546875" style="12" hidden="1"/>
    <col min="14593" max="14595" width="12.7109375" style="12" hidden="1"/>
    <col min="14596" max="14596" width="13.5703125" style="12" hidden="1"/>
    <col min="14597" max="14597" width="3.28515625" style="12" hidden="1"/>
    <col min="14598" max="14838" width="0" style="12" hidden="1"/>
    <col min="14839" max="14839" width="2.42578125" style="12" hidden="1"/>
    <col min="14840" max="14840" width="4.42578125" style="12" hidden="1"/>
    <col min="14841" max="14841" width="3.140625" style="12" hidden="1"/>
    <col min="14842" max="14842" width="8" style="12" hidden="1"/>
    <col min="14843" max="14843" width="17.85546875" style="12" hidden="1"/>
    <col min="14844" max="14844" width="7.5703125" style="12" hidden="1"/>
    <col min="14845" max="14845" width="16.140625" style="12" hidden="1"/>
    <col min="14846" max="14847" width="12.7109375" style="12" hidden="1"/>
    <col min="14848" max="14848" width="29.85546875" style="12" hidden="1"/>
    <col min="14849" max="14851" width="12.7109375" style="12" hidden="1"/>
    <col min="14852" max="14852" width="13.5703125" style="12" hidden="1"/>
    <col min="14853" max="14853" width="3.28515625" style="12" hidden="1"/>
    <col min="14854" max="15094" width="0" style="12" hidden="1"/>
    <col min="15095" max="15095" width="2.42578125" style="12" hidden="1"/>
    <col min="15096" max="15096" width="4.42578125" style="12" hidden="1"/>
    <col min="15097" max="15097" width="3.140625" style="12" hidden="1"/>
    <col min="15098" max="15098" width="8" style="12" hidden="1"/>
    <col min="15099" max="15099" width="17.85546875" style="12" hidden="1"/>
    <col min="15100" max="15100" width="7.5703125" style="12" hidden="1"/>
    <col min="15101" max="15101" width="16.140625" style="12" hidden="1"/>
    <col min="15102" max="15103" width="12.7109375" style="12" hidden="1"/>
    <col min="15104" max="15104" width="29.85546875" style="12" hidden="1"/>
    <col min="15105" max="15107" width="12.7109375" style="12" hidden="1"/>
    <col min="15108" max="15108" width="13.5703125" style="12" hidden="1"/>
    <col min="15109" max="15109" width="3.28515625" style="12" hidden="1"/>
    <col min="15110" max="15350" width="9.140625" style="12" hidden="1"/>
    <col min="15351" max="15351" width="2.42578125" style="12" hidden="1"/>
    <col min="15352" max="15352" width="4.42578125" style="12" hidden="1"/>
    <col min="15353" max="15353" width="3.140625" style="12" hidden="1"/>
    <col min="15354" max="15354" width="8" style="12" hidden="1"/>
    <col min="15355" max="15355" width="17.85546875" style="12" hidden="1"/>
    <col min="15356" max="15356" width="7.5703125" style="12" hidden="1"/>
    <col min="15357" max="15357" width="16.140625" style="12" hidden="1"/>
    <col min="15358" max="15359" width="12.7109375" style="12" hidden="1"/>
    <col min="15360" max="15360" width="29.85546875" style="12" hidden="1"/>
    <col min="15361" max="15363" width="12.7109375" style="12" hidden="1"/>
    <col min="15364" max="15364" width="13.5703125" style="12" hidden="1"/>
    <col min="15365" max="15365" width="3.28515625" style="12" hidden="1"/>
    <col min="15366" max="15606" width="0" style="12" hidden="1"/>
    <col min="15607" max="15607" width="2.42578125" style="12" hidden="1"/>
    <col min="15608" max="15608" width="4.42578125" style="12" hidden="1"/>
    <col min="15609" max="15609" width="3.140625" style="12" hidden="1"/>
    <col min="15610" max="15610" width="8" style="12" hidden="1"/>
    <col min="15611" max="15611" width="17.85546875" style="12" hidden="1"/>
    <col min="15612" max="15612" width="7.5703125" style="12" hidden="1"/>
    <col min="15613" max="15613" width="16.140625" style="12" hidden="1"/>
    <col min="15614" max="15615" width="12.7109375" style="12" hidden="1"/>
    <col min="15616" max="15616" width="29.85546875" style="12" hidden="1"/>
    <col min="15617" max="15619" width="12.7109375" style="12" hidden="1"/>
    <col min="15620" max="15620" width="13.5703125" style="12" hidden="1"/>
    <col min="15621" max="15621" width="3.28515625" style="12" hidden="1"/>
    <col min="15622" max="15862" width="0" style="12" hidden="1"/>
    <col min="15863" max="15863" width="2.42578125" style="12" hidden="1"/>
    <col min="15864" max="15864" width="4.42578125" style="12" hidden="1"/>
    <col min="15865" max="15865" width="3.140625" style="12" hidden="1"/>
    <col min="15866" max="15866" width="8" style="12" hidden="1"/>
    <col min="15867" max="15867" width="17.85546875" style="12" hidden="1"/>
    <col min="15868" max="15868" width="7.5703125" style="12" hidden="1"/>
    <col min="15869" max="15869" width="16.140625" style="12" hidden="1"/>
    <col min="15870" max="15871" width="12.7109375" style="12" hidden="1"/>
    <col min="15872" max="15872" width="29.85546875" style="12" hidden="1"/>
    <col min="15873" max="15875" width="12.7109375" style="12" hidden="1"/>
    <col min="15876" max="15876" width="13.5703125" style="12" hidden="1"/>
    <col min="15877" max="15877" width="3.28515625" style="12" hidden="1"/>
    <col min="15878" max="16118" width="0" style="12" hidden="1"/>
    <col min="16119" max="16119" width="2.42578125" style="12" hidden="1"/>
    <col min="16120" max="16120" width="4.42578125" style="12" hidden="1"/>
    <col min="16121" max="16121" width="3.140625" style="12" hidden="1"/>
    <col min="16122" max="16122" width="8" style="12" hidden="1"/>
    <col min="16123" max="16123" width="17.85546875" style="12" hidden="1"/>
    <col min="16124" max="16124" width="7.5703125" style="12" hidden="1"/>
    <col min="16125" max="16125" width="16.140625" style="12" hidden="1"/>
    <col min="16126" max="16127" width="12.7109375" style="12" hidden="1"/>
    <col min="16128" max="16128" width="29.85546875" style="12" hidden="1"/>
    <col min="16129" max="16131" width="12.7109375" style="12" hidden="1"/>
    <col min="16132" max="16132" width="13.5703125" style="12" hidden="1"/>
    <col min="16133" max="16133" width="3.28515625" style="12" hidden="1"/>
    <col min="16134" max="16384" width="9.140625" style="12" hidden="1"/>
  </cols>
  <sheetData>
    <row r="1" spans="1:235" s="4" customFormat="1" ht="18" customHeight="1" x14ac:dyDescent="0.2">
      <c r="A1" s="1"/>
      <c r="B1" s="2"/>
      <c r="C1" s="3"/>
      <c r="D1" s="2"/>
      <c r="E1" s="2"/>
      <c r="F1" s="2"/>
      <c r="G1" s="2"/>
      <c r="H1" s="3"/>
      <c r="I1" s="2"/>
      <c r="J1" s="3"/>
    </row>
    <row r="2" spans="1:235" s="4" customFormat="1" x14ac:dyDescent="0.2">
      <c r="A2" s="1"/>
      <c r="B2" s="2"/>
      <c r="C2" s="3"/>
      <c r="D2" s="2"/>
      <c r="E2" s="2"/>
      <c r="F2" s="2"/>
      <c r="G2" s="2"/>
      <c r="H2" s="3"/>
      <c r="I2" s="2"/>
      <c r="J2" s="3"/>
      <c r="L2" s="59" t="s">
        <v>43</v>
      </c>
      <c r="M2" s="59"/>
      <c r="N2" s="59"/>
      <c r="O2" s="59"/>
    </row>
    <row r="3" spans="1:235" s="4" customFormat="1" x14ac:dyDescent="0.2">
      <c r="A3" s="1"/>
      <c r="B3" s="2"/>
      <c r="C3" s="3"/>
      <c r="D3" s="2"/>
      <c r="E3" s="2"/>
      <c r="F3" s="2"/>
      <c r="G3" s="2"/>
      <c r="H3" s="3"/>
      <c r="I3" s="2"/>
      <c r="J3" s="3"/>
    </row>
    <row r="4" spans="1:235" s="4" customFormat="1" ht="15.75" customHeight="1" x14ac:dyDescent="0.2">
      <c r="A4" s="1"/>
      <c r="B4" s="2"/>
      <c r="C4" s="3"/>
      <c r="D4" s="2"/>
      <c r="E4" s="2"/>
      <c r="F4" s="2"/>
      <c r="G4" s="2"/>
      <c r="H4" s="3"/>
      <c r="I4" s="2"/>
      <c r="J4" s="3"/>
    </row>
    <row r="5" spans="1:235" s="4" customFormat="1" ht="21.75" customHeight="1" x14ac:dyDescent="0.2">
      <c r="A5" s="1"/>
      <c r="B5" s="5"/>
      <c r="C5" s="6"/>
      <c r="D5" s="7"/>
      <c r="E5" s="8" t="s">
        <v>15</v>
      </c>
      <c r="F5" s="60"/>
      <c r="G5" s="60"/>
      <c r="H5" s="60"/>
      <c r="I5" s="60"/>
      <c r="J5" s="60"/>
      <c r="K5" s="60"/>
      <c r="M5" s="8" t="s">
        <v>12</v>
      </c>
      <c r="N5" s="61"/>
      <c r="O5" s="62"/>
      <c r="P5" s="9"/>
    </row>
    <row r="6" spans="1:235" s="4" customFormat="1" ht="15.75" customHeight="1" x14ac:dyDescent="0.2">
      <c r="A6" s="1"/>
      <c r="B6" s="5"/>
      <c r="C6" s="6"/>
      <c r="D6" s="7"/>
      <c r="E6" s="7"/>
      <c r="F6" s="7"/>
      <c r="G6" s="10"/>
      <c r="H6" s="11"/>
      <c r="I6" s="1"/>
      <c r="J6" s="11"/>
      <c r="K6" s="2"/>
      <c r="L6" s="2"/>
      <c r="M6" s="2"/>
      <c r="N6" s="2"/>
      <c r="O6" s="2"/>
      <c r="P6" s="2"/>
    </row>
    <row r="7" spans="1:235" s="4" customFormat="1" ht="15.75" customHeight="1" x14ac:dyDescent="0.2">
      <c r="A7" s="1"/>
      <c r="B7" s="63" t="s">
        <v>46</v>
      </c>
      <c r="C7" s="63"/>
      <c r="D7" s="63"/>
      <c r="E7" s="63"/>
      <c r="F7" s="63"/>
      <c r="G7" s="63"/>
      <c r="H7" s="63"/>
      <c r="I7" s="63"/>
      <c r="J7" s="63"/>
      <c r="K7" s="63"/>
      <c r="L7" s="63"/>
      <c r="M7" s="63"/>
      <c r="N7" s="63"/>
      <c r="O7" s="63"/>
      <c r="P7" s="2"/>
    </row>
    <row r="8" spans="1:235" s="4" customFormat="1" ht="15.75" customHeight="1" x14ac:dyDescent="0.2">
      <c r="A8" s="12"/>
      <c r="B8" s="64" t="s">
        <v>11</v>
      </c>
      <c r="C8" s="64"/>
      <c r="D8" s="64"/>
      <c r="E8" s="64"/>
      <c r="F8" s="64"/>
      <c r="G8" s="64"/>
      <c r="H8" s="64"/>
      <c r="I8" s="64"/>
      <c r="J8" s="64"/>
      <c r="K8" s="64"/>
      <c r="L8" s="64"/>
      <c r="M8" s="64"/>
      <c r="N8" s="64"/>
      <c r="O8" s="64"/>
    </row>
    <row r="9" spans="1:235" s="4" customFormat="1" ht="15.75" customHeight="1" x14ac:dyDescent="0.2">
      <c r="A9" s="12"/>
      <c r="B9" s="13"/>
      <c r="C9" s="13"/>
      <c r="D9" s="13"/>
      <c r="E9" s="13"/>
      <c r="F9" s="13"/>
      <c r="G9" s="13"/>
    </row>
    <row r="10" spans="1:235" s="14" customFormat="1" ht="18.75" customHeight="1" x14ac:dyDescent="0.25">
      <c r="A10" s="10"/>
      <c r="C10" s="15"/>
      <c r="D10" s="15"/>
      <c r="E10" s="16"/>
      <c r="G10" s="15"/>
      <c r="H10" s="54" t="s">
        <v>0</v>
      </c>
      <c r="I10" s="54"/>
      <c r="J10" s="32" t="s">
        <v>10</v>
      </c>
      <c r="K10" s="55" t="s">
        <v>37</v>
      </c>
      <c r="L10" s="56"/>
      <c r="M10" s="57"/>
      <c r="N10" s="58" t="s">
        <v>1</v>
      </c>
      <c r="O10" s="58"/>
    </row>
    <row r="11" spans="1:235" s="20" customFormat="1" ht="28.5" customHeight="1" x14ac:dyDescent="0.25">
      <c r="A11" s="17"/>
      <c r="B11" s="65" t="s">
        <v>2</v>
      </c>
      <c r="C11" s="65"/>
      <c r="D11" s="66" t="s">
        <v>3</v>
      </c>
      <c r="E11" s="66"/>
      <c r="F11" s="66"/>
      <c r="G11" s="66"/>
      <c r="H11" s="18" t="s">
        <v>33</v>
      </c>
      <c r="I11" s="18" t="s">
        <v>32</v>
      </c>
      <c r="J11" s="18" t="s">
        <v>32</v>
      </c>
      <c r="K11" s="18" t="s">
        <v>31</v>
      </c>
      <c r="L11" s="18" t="s">
        <v>34</v>
      </c>
      <c r="M11" s="18" t="s">
        <v>32</v>
      </c>
      <c r="N11" s="18" t="s">
        <v>33</v>
      </c>
      <c r="O11" s="18" t="s">
        <v>32</v>
      </c>
      <c r="P11" s="19"/>
    </row>
    <row r="12" spans="1:235" ht="15" customHeight="1" x14ac:dyDescent="0.2">
      <c r="A12" s="21"/>
      <c r="B12" s="67">
        <v>1</v>
      </c>
      <c r="C12" s="67"/>
      <c r="D12" s="68" t="s">
        <v>18</v>
      </c>
      <c r="E12" s="68"/>
      <c r="F12" s="68"/>
      <c r="G12" s="68"/>
      <c r="H12" s="22"/>
      <c r="I12" s="42"/>
      <c r="J12" s="23"/>
      <c r="K12" s="38"/>
      <c r="L12" s="22"/>
      <c r="M12" s="23"/>
      <c r="N12" s="44">
        <f t="shared" ref="N12:N19" si="0">SUM(H12,L12)</f>
        <v>0</v>
      </c>
      <c r="O12" s="40">
        <f t="shared" ref="O12:O19" si="1">SUM(I12,J12,M12)</f>
        <v>0</v>
      </c>
      <c r="P12" s="25"/>
      <c r="Q12" s="4"/>
      <c r="IA12" s="26"/>
    </row>
    <row r="13" spans="1:235" ht="15" customHeight="1" x14ac:dyDescent="0.2">
      <c r="A13" s="21"/>
      <c r="B13" s="67">
        <v>2</v>
      </c>
      <c r="C13" s="67"/>
      <c r="D13" s="68" t="s">
        <v>13</v>
      </c>
      <c r="E13" s="68"/>
      <c r="F13" s="68"/>
      <c r="G13" s="68"/>
      <c r="H13" s="42"/>
      <c r="I13" s="23"/>
      <c r="J13" s="37"/>
      <c r="K13" s="38"/>
      <c r="L13" s="22"/>
      <c r="M13" s="23"/>
      <c r="N13" s="39"/>
      <c r="O13" s="40">
        <f t="shared" si="1"/>
        <v>0</v>
      </c>
      <c r="P13" s="25"/>
      <c r="Q13" s="4"/>
      <c r="IA13" s="26"/>
    </row>
    <row r="14" spans="1:235" s="34" customFormat="1" ht="15" customHeight="1" x14ac:dyDescent="0.2">
      <c r="A14" s="35"/>
      <c r="B14" s="67">
        <v>3</v>
      </c>
      <c r="C14" s="67"/>
      <c r="D14" s="68" t="s">
        <v>19</v>
      </c>
      <c r="E14" s="68"/>
      <c r="F14" s="68"/>
      <c r="G14" s="68"/>
      <c r="H14" s="36"/>
      <c r="I14" s="42"/>
      <c r="J14" s="37"/>
      <c r="K14" s="38"/>
      <c r="L14" s="36"/>
      <c r="M14" s="37"/>
      <c r="N14" s="39">
        <f t="shared" si="0"/>
        <v>0</v>
      </c>
      <c r="O14" s="40">
        <f t="shared" si="1"/>
        <v>0</v>
      </c>
      <c r="P14" s="41"/>
      <c r="Q14" s="33"/>
    </row>
    <row r="15" spans="1:235" ht="15" customHeight="1" x14ac:dyDescent="0.2">
      <c r="A15" s="21"/>
      <c r="B15" s="67">
        <v>4</v>
      </c>
      <c r="C15" s="67"/>
      <c r="D15" s="68" t="s">
        <v>16</v>
      </c>
      <c r="E15" s="68"/>
      <c r="F15" s="68"/>
      <c r="G15" s="68"/>
      <c r="H15" s="42"/>
      <c r="I15" s="23"/>
      <c r="J15" s="37"/>
      <c r="K15" s="24"/>
      <c r="L15" s="22"/>
      <c r="M15" s="23"/>
      <c r="N15" s="39"/>
      <c r="O15" s="40">
        <f t="shared" si="1"/>
        <v>0</v>
      </c>
      <c r="P15" s="25"/>
      <c r="Q15" s="4"/>
    </row>
    <row r="16" spans="1:235" ht="15" customHeight="1" x14ac:dyDescent="0.2">
      <c r="A16" s="21"/>
      <c r="B16" s="67">
        <v>5</v>
      </c>
      <c r="C16" s="67"/>
      <c r="D16" s="68" t="s">
        <v>20</v>
      </c>
      <c r="E16" s="68"/>
      <c r="F16" s="68"/>
      <c r="G16" s="68"/>
      <c r="H16" s="22"/>
      <c r="I16" s="42"/>
      <c r="J16" s="37"/>
      <c r="K16" s="24"/>
      <c r="L16" s="22"/>
      <c r="M16" s="23"/>
      <c r="N16" s="39">
        <f t="shared" si="0"/>
        <v>0</v>
      </c>
      <c r="O16" s="40">
        <f t="shared" si="1"/>
        <v>0</v>
      </c>
      <c r="P16" s="25"/>
      <c r="Q16" s="4"/>
    </row>
    <row r="17" spans="1:260" ht="15" customHeight="1" x14ac:dyDescent="0.2">
      <c r="A17" s="21"/>
      <c r="B17" s="67">
        <v>6</v>
      </c>
      <c r="C17" s="67"/>
      <c r="D17" s="68" t="s">
        <v>14</v>
      </c>
      <c r="E17" s="68"/>
      <c r="F17" s="68"/>
      <c r="G17" s="68"/>
      <c r="H17" s="42"/>
      <c r="I17" s="23"/>
      <c r="J17" s="37"/>
      <c r="K17" s="24"/>
      <c r="L17" s="22"/>
      <c r="M17" s="23"/>
      <c r="N17" s="39"/>
      <c r="O17" s="40">
        <f t="shared" si="1"/>
        <v>0</v>
      </c>
      <c r="P17" s="25"/>
      <c r="Q17" s="4"/>
    </row>
    <row r="18" spans="1:260" ht="15" customHeight="1" x14ac:dyDescent="0.2">
      <c r="A18" s="21"/>
      <c r="B18" s="67">
        <v>7</v>
      </c>
      <c r="C18" s="67"/>
      <c r="D18" s="68" t="s">
        <v>35</v>
      </c>
      <c r="E18" s="68"/>
      <c r="F18" s="68"/>
      <c r="G18" s="68"/>
      <c r="H18" s="22"/>
      <c r="I18" s="42"/>
      <c r="J18" s="37"/>
      <c r="K18" s="24"/>
      <c r="L18" s="22"/>
      <c r="M18" s="23"/>
      <c r="N18" s="39">
        <f t="shared" si="0"/>
        <v>0</v>
      </c>
      <c r="O18" s="40">
        <f t="shared" si="1"/>
        <v>0</v>
      </c>
      <c r="P18" s="25"/>
      <c r="Q18" s="4"/>
    </row>
    <row r="19" spans="1:260" ht="15" customHeight="1" x14ac:dyDescent="0.2">
      <c r="A19" s="21"/>
      <c r="B19" s="67">
        <v>8</v>
      </c>
      <c r="C19" s="67"/>
      <c r="D19" s="68" t="s">
        <v>36</v>
      </c>
      <c r="E19" s="68"/>
      <c r="F19" s="68"/>
      <c r="G19" s="68"/>
      <c r="H19" s="36"/>
      <c r="I19" s="37"/>
      <c r="J19" s="37"/>
      <c r="K19" s="38"/>
      <c r="L19" s="36"/>
      <c r="M19" s="37"/>
      <c r="N19" s="39">
        <f t="shared" si="0"/>
        <v>0</v>
      </c>
      <c r="O19" s="40">
        <f t="shared" si="1"/>
        <v>0</v>
      </c>
      <c r="P19" s="25"/>
      <c r="Q19" s="4"/>
    </row>
    <row r="20" spans="1:260" ht="15" customHeight="1" x14ac:dyDescent="0.2">
      <c r="A20" s="21"/>
      <c r="B20" s="67">
        <v>9</v>
      </c>
      <c r="C20" s="67"/>
      <c r="D20" s="68" t="s">
        <v>4</v>
      </c>
      <c r="E20" s="68"/>
      <c r="F20" s="68"/>
      <c r="G20" s="68"/>
      <c r="H20" s="34"/>
      <c r="I20" s="49"/>
      <c r="J20" s="49"/>
      <c r="K20" s="49"/>
      <c r="L20" s="49"/>
      <c r="M20" s="49"/>
      <c r="N20" s="49"/>
      <c r="O20" s="50"/>
      <c r="P20" s="25"/>
      <c r="Q20" s="4"/>
    </row>
    <row r="21" spans="1:260" ht="15" customHeight="1" x14ac:dyDescent="0.2">
      <c r="A21" s="21"/>
      <c r="B21" s="67" t="s">
        <v>5</v>
      </c>
      <c r="C21" s="67"/>
      <c r="D21" s="68" t="s">
        <v>6</v>
      </c>
      <c r="E21" s="68"/>
      <c r="F21" s="68"/>
      <c r="G21" s="68"/>
      <c r="H21" s="34"/>
      <c r="I21" s="51"/>
      <c r="J21" s="51"/>
      <c r="K21" s="51"/>
      <c r="L21" s="51"/>
      <c r="M21" s="51"/>
      <c r="N21" s="51"/>
      <c r="O21" s="52"/>
      <c r="P21" s="25"/>
      <c r="Q21" s="4"/>
    </row>
    <row r="22" spans="1:260" ht="15" customHeight="1" x14ac:dyDescent="0.2">
      <c r="A22" s="21"/>
      <c r="B22" s="69"/>
      <c r="C22" s="69"/>
      <c r="D22" s="70" t="s">
        <v>27</v>
      </c>
      <c r="E22" s="68"/>
      <c r="F22" s="68"/>
      <c r="G22" s="68"/>
      <c r="H22" s="36"/>
      <c r="I22" s="42"/>
      <c r="J22" s="42"/>
      <c r="K22" s="38"/>
      <c r="L22" s="36"/>
      <c r="M22" s="37"/>
      <c r="N22" s="39">
        <f t="shared" ref="N22:N32" si="2">SUM(H22,L22)</f>
        <v>0</v>
      </c>
      <c r="O22" s="40">
        <f t="shared" ref="O22:O32" si="3">SUM(I22,J22,M22)</f>
        <v>0</v>
      </c>
      <c r="P22" s="25"/>
      <c r="Q22" s="4"/>
    </row>
    <row r="23" spans="1:260" ht="15" customHeight="1" x14ac:dyDescent="0.2">
      <c r="A23" s="21"/>
      <c r="B23" s="69"/>
      <c r="C23" s="69"/>
      <c r="D23" s="68" t="s">
        <v>24</v>
      </c>
      <c r="E23" s="68"/>
      <c r="F23" s="68"/>
      <c r="G23" s="68"/>
      <c r="H23" s="42"/>
      <c r="I23" s="42"/>
      <c r="J23" s="42"/>
      <c r="K23" s="24"/>
      <c r="L23" s="22"/>
      <c r="M23" s="23"/>
      <c r="N23" s="39">
        <f t="shared" si="2"/>
        <v>0</v>
      </c>
      <c r="O23" s="40">
        <f t="shared" si="3"/>
        <v>0</v>
      </c>
      <c r="P23" s="25"/>
      <c r="Q23" s="4"/>
    </row>
    <row r="24" spans="1:260" ht="15" customHeight="1" x14ac:dyDescent="0.2">
      <c r="A24" s="21"/>
      <c r="B24" s="69"/>
      <c r="C24" s="69"/>
      <c r="D24" s="68" t="s">
        <v>25</v>
      </c>
      <c r="E24" s="68"/>
      <c r="F24" s="68"/>
      <c r="G24" s="68"/>
      <c r="H24" s="42"/>
      <c r="I24" s="42"/>
      <c r="J24" s="42"/>
      <c r="K24" s="38"/>
      <c r="L24" s="22"/>
      <c r="M24" s="23"/>
      <c r="N24" s="39">
        <f t="shared" si="2"/>
        <v>0</v>
      </c>
      <c r="O24" s="40">
        <f t="shared" si="3"/>
        <v>0</v>
      </c>
      <c r="P24" s="25"/>
      <c r="Q24" s="4"/>
    </row>
    <row r="25" spans="1:260" ht="15" customHeight="1" x14ac:dyDescent="0.2">
      <c r="A25" s="21"/>
      <c r="B25" s="69"/>
      <c r="C25" s="69"/>
      <c r="D25" s="70" t="s">
        <v>28</v>
      </c>
      <c r="E25" s="68"/>
      <c r="F25" s="68"/>
      <c r="G25" s="68"/>
      <c r="H25" s="36"/>
      <c r="I25" s="42"/>
      <c r="J25" s="42"/>
      <c r="K25" s="24"/>
      <c r="L25" s="22"/>
      <c r="M25" s="23"/>
      <c r="N25" s="39">
        <f t="shared" si="2"/>
        <v>0</v>
      </c>
      <c r="O25" s="40">
        <f t="shared" si="3"/>
        <v>0</v>
      </c>
      <c r="P25" s="25"/>
      <c r="Q25" s="4"/>
    </row>
    <row r="26" spans="1:260" ht="15" customHeight="1" x14ac:dyDescent="0.2">
      <c r="A26" s="21"/>
      <c r="B26" s="69"/>
      <c r="C26" s="69"/>
      <c r="D26" s="68" t="s">
        <v>26</v>
      </c>
      <c r="E26" s="68"/>
      <c r="F26" s="68"/>
      <c r="G26" s="68"/>
      <c r="H26" s="36"/>
      <c r="I26" s="42"/>
      <c r="J26" s="42"/>
      <c r="K26" s="24"/>
      <c r="L26" s="22"/>
      <c r="M26" s="23"/>
      <c r="N26" s="39">
        <f t="shared" si="2"/>
        <v>0</v>
      </c>
      <c r="O26" s="40">
        <f t="shared" si="3"/>
        <v>0</v>
      </c>
      <c r="P26" s="25"/>
      <c r="Q26" s="4"/>
    </row>
    <row r="27" spans="1:260" ht="15" customHeight="1" x14ac:dyDescent="0.2">
      <c r="A27" s="21"/>
      <c r="B27" s="69"/>
      <c r="C27" s="69"/>
      <c r="D27" s="70" t="s">
        <v>29</v>
      </c>
      <c r="E27" s="68"/>
      <c r="F27" s="68"/>
      <c r="G27" s="68"/>
      <c r="H27" s="22"/>
      <c r="I27" s="42"/>
      <c r="J27" s="36"/>
      <c r="K27" s="24"/>
      <c r="L27" s="22"/>
      <c r="M27" s="23"/>
      <c r="N27" s="39">
        <f t="shared" si="2"/>
        <v>0</v>
      </c>
      <c r="O27" s="40">
        <f t="shared" si="3"/>
        <v>0</v>
      </c>
      <c r="P27" s="25"/>
      <c r="Q27" s="4"/>
    </row>
    <row r="28" spans="1:260" ht="15" customHeight="1" x14ac:dyDescent="0.2">
      <c r="A28" s="21"/>
      <c r="B28" s="69"/>
      <c r="C28" s="69"/>
      <c r="D28" s="70" t="s">
        <v>30</v>
      </c>
      <c r="E28" s="68"/>
      <c r="F28" s="68"/>
      <c r="G28" s="68"/>
      <c r="H28" s="36"/>
      <c r="I28" s="42"/>
      <c r="J28" s="42"/>
      <c r="K28" s="24"/>
      <c r="L28" s="22"/>
      <c r="M28" s="23"/>
      <c r="N28" s="39">
        <f t="shared" si="2"/>
        <v>0</v>
      </c>
      <c r="O28" s="40">
        <f t="shared" si="3"/>
        <v>0</v>
      </c>
      <c r="P28" s="25"/>
      <c r="Q28" s="4"/>
    </row>
    <row r="29" spans="1:260" ht="15" customHeight="1" x14ac:dyDescent="0.2">
      <c r="A29" s="21"/>
      <c r="B29" s="67" t="s">
        <v>7</v>
      </c>
      <c r="C29" s="67"/>
      <c r="D29" s="68" t="s">
        <v>8</v>
      </c>
      <c r="E29" s="68"/>
      <c r="F29" s="68"/>
      <c r="G29" s="68"/>
      <c r="H29" s="42"/>
      <c r="I29" s="42"/>
      <c r="J29" s="42"/>
      <c r="K29" s="24"/>
      <c r="L29" s="22"/>
      <c r="M29" s="23"/>
      <c r="N29" s="39">
        <f t="shared" si="2"/>
        <v>0</v>
      </c>
      <c r="O29" s="40">
        <f t="shared" si="3"/>
        <v>0</v>
      </c>
      <c r="P29" s="25"/>
      <c r="Q29" s="4"/>
    </row>
    <row r="30" spans="1:260" s="34" customFormat="1" ht="15" customHeight="1" x14ac:dyDescent="0.2">
      <c r="A30" s="35"/>
      <c r="B30" s="67" t="s">
        <v>9</v>
      </c>
      <c r="C30" s="67"/>
      <c r="D30" s="68" t="s">
        <v>21</v>
      </c>
      <c r="E30" s="68"/>
      <c r="F30" s="68"/>
      <c r="G30" s="68"/>
      <c r="H30" s="42"/>
      <c r="I30" s="42"/>
      <c r="J30" s="42"/>
      <c r="K30" s="38"/>
      <c r="L30" s="36"/>
      <c r="M30" s="37"/>
      <c r="N30" s="39">
        <f t="shared" si="2"/>
        <v>0</v>
      </c>
      <c r="O30" s="40">
        <f t="shared" si="3"/>
        <v>0</v>
      </c>
      <c r="P30" s="41"/>
      <c r="Q30" s="33"/>
    </row>
    <row r="31" spans="1:260" ht="15" customHeight="1" x14ac:dyDescent="0.2">
      <c r="A31" s="21"/>
      <c r="B31" s="67">
        <v>10</v>
      </c>
      <c r="C31" s="67"/>
      <c r="D31" s="68" t="s">
        <v>22</v>
      </c>
      <c r="E31" s="68"/>
      <c r="F31" s="68"/>
      <c r="G31" s="68"/>
      <c r="H31" s="42"/>
      <c r="I31" s="42"/>
      <c r="J31" s="42"/>
      <c r="K31" s="38"/>
      <c r="L31" s="22"/>
      <c r="M31" s="23"/>
      <c r="N31" s="39">
        <f t="shared" si="2"/>
        <v>0</v>
      </c>
      <c r="O31" s="40">
        <f t="shared" si="3"/>
        <v>0</v>
      </c>
      <c r="P31" s="25"/>
      <c r="Q31" s="4"/>
    </row>
    <row r="32" spans="1:260" ht="15" customHeight="1" x14ac:dyDescent="0.2">
      <c r="A32" s="21"/>
      <c r="B32" s="67">
        <v>11</v>
      </c>
      <c r="C32" s="67"/>
      <c r="D32" s="73" t="s">
        <v>38</v>
      </c>
      <c r="E32" s="74"/>
      <c r="F32" s="74"/>
      <c r="G32" s="75"/>
      <c r="H32" s="22"/>
      <c r="I32" s="23"/>
      <c r="J32" s="37"/>
      <c r="K32" s="24"/>
      <c r="L32" s="22"/>
      <c r="M32" s="23"/>
      <c r="N32" s="39">
        <f t="shared" si="2"/>
        <v>0</v>
      </c>
      <c r="O32" s="40">
        <f t="shared" si="3"/>
        <v>0</v>
      </c>
      <c r="P32" s="25"/>
      <c r="Q32" s="4"/>
      <c r="IZ32" s="34"/>
    </row>
    <row r="33" spans="1:259" ht="21" customHeight="1" x14ac:dyDescent="0.2">
      <c r="A33" s="27"/>
      <c r="B33" s="72"/>
      <c r="C33" s="72"/>
      <c r="D33" s="77" t="s">
        <v>23</v>
      </c>
      <c r="E33" s="80"/>
      <c r="F33" s="80"/>
      <c r="G33" s="81"/>
      <c r="H33" s="42">
        <f>SUM(H12:H32)</f>
        <v>0</v>
      </c>
      <c r="I33" s="43">
        <f>SUM(I12:I32)</f>
        <v>0</v>
      </c>
      <c r="J33" s="43">
        <f>SUM(J12:J32)</f>
        <v>0</v>
      </c>
      <c r="K33" s="46" t="s">
        <v>17</v>
      </c>
      <c r="L33" s="42">
        <f>SUM(L12:L32)</f>
        <v>0</v>
      </c>
      <c r="M33" s="43">
        <f>SUM(M12:M32)</f>
        <v>0</v>
      </c>
      <c r="N33" s="42">
        <f>SUM(N12:N32)</f>
        <v>0</v>
      </c>
      <c r="O33" s="43">
        <f>SUM(O12:O32)</f>
        <v>0</v>
      </c>
      <c r="P33" s="25"/>
      <c r="Q33" s="33"/>
      <c r="R33" s="34"/>
      <c r="S33" s="34"/>
    </row>
    <row r="34" spans="1:259" ht="15" customHeight="1" x14ac:dyDescent="0.2">
      <c r="A34" s="21"/>
      <c r="B34" s="67">
        <v>12</v>
      </c>
      <c r="C34" s="67"/>
      <c r="D34" s="70" t="s">
        <v>44</v>
      </c>
      <c r="E34" s="68"/>
      <c r="F34" s="68"/>
      <c r="G34" s="68"/>
      <c r="H34" s="34"/>
      <c r="I34" s="34"/>
      <c r="J34" s="34"/>
      <c r="K34" s="34"/>
      <c r="L34" s="34"/>
      <c r="M34" s="34"/>
      <c r="N34" s="34"/>
      <c r="O34" s="53"/>
      <c r="P34" s="41"/>
      <c r="Q34" s="33"/>
      <c r="R34" s="34"/>
      <c r="S34" s="34"/>
    </row>
    <row r="35" spans="1:259" ht="15" customHeight="1" x14ac:dyDescent="0.2">
      <c r="A35" s="21"/>
      <c r="B35" s="69"/>
      <c r="C35" s="69"/>
      <c r="D35" s="70" t="s">
        <v>39</v>
      </c>
      <c r="E35" s="68"/>
      <c r="F35" s="68"/>
      <c r="G35" s="68"/>
      <c r="H35" s="47">
        <f>0.15*(SUM(H12,H14,H16,H18,H19,H32)+2.2*I33)</f>
        <v>0</v>
      </c>
      <c r="I35" s="42"/>
      <c r="J35" s="42"/>
      <c r="K35" s="42"/>
      <c r="L35" s="42"/>
      <c r="M35" s="42"/>
      <c r="N35" s="39">
        <f t="shared" ref="N35:N40" si="4">H35</f>
        <v>0</v>
      </c>
      <c r="O35" s="40">
        <f>SUM(I35,J35,M35)</f>
        <v>0</v>
      </c>
      <c r="P35" s="25"/>
      <c r="Q35" s="33"/>
      <c r="R35" s="34"/>
      <c r="S35" s="34"/>
    </row>
    <row r="36" spans="1:259" ht="15" customHeight="1" x14ac:dyDescent="0.2">
      <c r="A36" s="21"/>
      <c r="B36" s="69"/>
      <c r="C36" s="69"/>
      <c r="D36" s="70" t="s">
        <v>40</v>
      </c>
      <c r="E36" s="68"/>
      <c r="F36" s="68"/>
      <c r="G36" s="68"/>
      <c r="H36" s="47">
        <f>0.1*(SUM(H12,H14,H16,H18,H19,H32)+2.2*I33)</f>
        <v>0</v>
      </c>
      <c r="I36" s="42"/>
      <c r="J36" s="42"/>
      <c r="K36" s="42"/>
      <c r="L36" s="42"/>
      <c r="M36" s="42"/>
      <c r="N36" s="39">
        <f t="shared" si="4"/>
        <v>0</v>
      </c>
      <c r="O36" s="40">
        <f>SUM(I36,J36,M36)</f>
        <v>0</v>
      </c>
      <c r="P36" s="25"/>
      <c r="Q36" s="4"/>
    </row>
    <row r="37" spans="1:259" s="34" customFormat="1" ht="15" customHeight="1" x14ac:dyDescent="0.2">
      <c r="A37" s="35"/>
      <c r="B37" s="69"/>
      <c r="C37" s="69"/>
      <c r="D37" s="70" t="s">
        <v>41</v>
      </c>
      <c r="E37" s="68"/>
      <c r="F37" s="68"/>
      <c r="G37" s="68"/>
      <c r="H37" s="47">
        <f>0.02*(SUM(H12,H14,H16,H18,H19,H32)+2.2*I33)</f>
        <v>0</v>
      </c>
      <c r="I37" s="42"/>
      <c r="J37" s="42"/>
      <c r="K37" s="42"/>
      <c r="L37" s="42"/>
      <c r="M37" s="42"/>
      <c r="N37" s="39">
        <f t="shared" si="4"/>
        <v>0</v>
      </c>
      <c r="O37" s="40">
        <f>SUM(I37,J37,M37)</f>
        <v>0</v>
      </c>
      <c r="P37" s="41"/>
      <c r="Q37" s="33"/>
    </row>
    <row r="38" spans="1:259" ht="15" customHeight="1" x14ac:dyDescent="0.2">
      <c r="A38" s="21"/>
      <c r="B38" s="69"/>
      <c r="C38" s="69"/>
      <c r="D38" s="70" t="s">
        <v>47</v>
      </c>
      <c r="E38" s="68"/>
      <c r="F38" s="68"/>
      <c r="G38" s="68"/>
      <c r="H38" s="47">
        <f>H22*0.1+H25*0.3+H26*0.15</f>
        <v>0</v>
      </c>
      <c r="I38" s="42"/>
      <c r="J38" s="42"/>
      <c r="K38" s="42"/>
      <c r="L38" s="42"/>
      <c r="M38" s="42"/>
      <c r="N38" s="39">
        <f t="shared" si="4"/>
        <v>0</v>
      </c>
      <c r="O38" s="40">
        <f>SUM(I38,J38,M38)</f>
        <v>0</v>
      </c>
      <c r="P38" s="25"/>
      <c r="Q38" s="4"/>
    </row>
    <row r="39" spans="1:259" ht="15" customHeight="1" x14ac:dyDescent="0.2">
      <c r="A39" s="21"/>
      <c r="B39" s="69"/>
      <c r="C39" s="69"/>
      <c r="D39" s="70" t="s">
        <v>42</v>
      </c>
      <c r="E39" s="68"/>
      <c r="F39" s="68"/>
      <c r="G39" s="68"/>
      <c r="H39" s="36"/>
      <c r="I39" s="42"/>
      <c r="J39" s="42"/>
      <c r="K39" s="42"/>
      <c r="L39" s="42"/>
      <c r="M39" s="42"/>
      <c r="N39" s="39">
        <f t="shared" si="4"/>
        <v>0</v>
      </c>
      <c r="O39" s="40">
        <f>SUM(I39,J39,M39)</f>
        <v>0</v>
      </c>
      <c r="P39" s="25"/>
      <c r="Q39" s="4"/>
      <c r="IY39" s="48"/>
    </row>
    <row r="40" spans="1:259" s="34" customFormat="1" ht="21" customHeight="1" x14ac:dyDescent="0.2">
      <c r="A40" s="27"/>
      <c r="B40" s="72"/>
      <c r="C40" s="72"/>
      <c r="D40" s="77" t="s">
        <v>45</v>
      </c>
      <c r="E40" s="80"/>
      <c r="F40" s="80"/>
      <c r="G40" s="81"/>
      <c r="H40" s="42">
        <f>SUM(H35:H39)</f>
        <v>0</v>
      </c>
      <c r="I40" s="42"/>
      <c r="J40" s="42"/>
      <c r="K40" s="42"/>
      <c r="L40" s="42"/>
      <c r="M40" s="42"/>
      <c r="N40" s="42">
        <f t="shared" si="4"/>
        <v>0</v>
      </c>
      <c r="O40" s="42"/>
      <c r="P40" s="41"/>
      <c r="Q40" s="33"/>
    </row>
    <row r="41" spans="1:259" ht="21" customHeight="1" x14ac:dyDescent="0.25">
      <c r="A41" s="71"/>
      <c r="B41" s="72"/>
      <c r="C41" s="76"/>
      <c r="D41" s="77" t="s">
        <v>1</v>
      </c>
      <c r="E41" s="78"/>
      <c r="F41" s="78"/>
      <c r="G41" s="79"/>
      <c r="H41" s="42">
        <f>H40+H33</f>
        <v>0</v>
      </c>
      <c r="I41" s="43">
        <f>I33</f>
        <v>0</v>
      </c>
      <c r="J41" s="43">
        <f>J33</f>
        <v>0</v>
      </c>
      <c r="K41" s="46" t="s">
        <v>17</v>
      </c>
      <c r="L41" s="42">
        <f>L33</f>
        <v>0</v>
      </c>
      <c r="M41" s="43">
        <f>M33</f>
        <v>0</v>
      </c>
      <c r="N41" s="42">
        <f>N40+N33</f>
        <v>0</v>
      </c>
      <c r="O41" s="43">
        <f>O33</f>
        <v>0</v>
      </c>
      <c r="P41" s="25"/>
      <c r="Q41" s="4"/>
    </row>
    <row r="42" spans="1:259" ht="15.75" hidden="1" customHeight="1" x14ac:dyDescent="0.2">
      <c r="A42" s="71"/>
      <c r="B42" s="29"/>
      <c r="C42" s="14"/>
      <c r="D42" s="30"/>
      <c r="E42" s="30"/>
      <c r="F42" s="30"/>
      <c r="G42" s="30"/>
      <c r="H42" s="30"/>
      <c r="I42" s="45" t="s">
        <v>17</v>
      </c>
      <c r="J42" s="45" t="s">
        <v>17</v>
      </c>
      <c r="K42" s="45" t="s">
        <v>17</v>
      </c>
      <c r="L42" s="45" t="s">
        <v>17</v>
      </c>
      <c r="M42" s="45" t="s">
        <v>17</v>
      </c>
    </row>
    <row r="43" spans="1:259" ht="15.75" hidden="1" customHeight="1" x14ac:dyDescent="0.2">
      <c r="A43" s="71"/>
      <c r="B43" s="14"/>
      <c r="C43" s="15"/>
      <c r="D43" s="15"/>
      <c r="E43" s="16"/>
      <c r="F43" s="14"/>
      <c r="G43" s="15"/>
      <c r="H43" s="15"/>
      <c r="I43" s="15"/>
      <c r="J43" s="15"/>
    </row>
    <row r="44" spans="1:259" ht="15.75" hidden="1" customHeight="1" x14ac:dyDescent="0.2">
      <c r="A44" s="71"/>
    </row>
    <row r="45" spans="1:259" ht="12.75" hidden="1" customHeight="1" x14ac:dyDescent="0.2">
      <c r="A45" s="71"/>
    </row>
    <row r="46" spans="1:259" ht="12.75" hidden="1" customHeight="1" x14ac:dyDescent="0.2">
      <c r="A46" s="71"/>
    </row>
    <row r="47" spans="1:259" ht="12.75" hidden="1" customHeight="1" x14ac:dyDescent="0.2">
      <c r="A47" s="71"/>
    </row>
    <row r="48" spans="1:259" ht="12.75" hidden="1" customHeight="1" x14ac:dyDescent="0.2">
      <c r="A48" s="71"/>
    </row>
    <row r="49" spans="1:10" ht="12.75" hidden="1" customHeight="1" x14ac:dyDescent="0.2">
      <c r="A49" s="71"/>
    </row>
    <row r="50" spans="1:10" ht="12.75" hidden="1" customHeight="1" x14ac:dyDescent="0.2">
      <c r="A50" s="71"/>
    </row>
    <row r="51" spans="1:10" ht="12.75" hidden="1" customHeight="1" x14ac:dyDescent="0.2">
      <c r="A51" s="71"/>
    </row>
    <row r="52" spans="1:10" ht="12.75" hidden="1" customHeight="1" x14ac:dyDescent="0.2">
      <c r="A52" s="71"/>
    </row>
    <row r="53" spans="1:10" ht="12.75" hidden="1" customHeight="1" x14ac:dyDescent="0.2">
      <c r="A53" s="71"/>
    </row>
    <row r="54" spans="1:10" ht="12.75" hidden="1" customHeight="1" x14ac:dyDescent="0.2">
      <c r="A54" s="71"/>
    </row>
    <row r="55" spans="1:10" hidden="1" x14ac:dyDescent="0.2">
      <c r="A55" s="71"/>
    </row>
    <row r="56" spans="1:10" s="4" customFormat="1" ht="18" hidden="1" customHeight="1" x14ac:dyDescent="0.2">
      <c r="A56" s="1"/>
      <c r="B56" s="2"/>
      <c r="C56" s="3"/>
      <c r="D56" s="2"/>
      <c r="E56" s="2"/>
      <c r="F56" s="2"/>
      <c r="G56" s="2"/>
      <c r="H56" s="3"/>
      <c r="I56" s="2"/>
      <c r="J56" s="3"/>
    </row>
    <row r="57" spans="1:10" s="4" customFormat="1" hidden="1" x14ac:dyDescent="0.2">
      <c r="A57" s="1"/>
      <c r="B57" s="2"/>
      <c r="C57" s="3"/>
      <c r="D57" s="2"/>
      <c r="E57" s="2"/>
      <c r="F57" s="2"/>
      <c r="G57" s="2"/>
      <c r="H57" s="3"/>
      <c r="I57" s="2"/>
      <c r="J57" s="3"/>
    </row>
    <row r="58" spans="1:10" s="4" customFormat="1" hidden="1" x14ac:dyDescent="0.2">
      <c r="A58" s="1"/>
      <c r="B58" s="2"/>
      <c r="C58" s="3"/>
      <c r="D58" s="2"/>
      <c r="E58" s="2"/>
      <c r="F58" s="2"/>
      <c r="G58" s="2"/>
      <c r="H58" s="3"/>
      <c r="I58" s="2"/>
      <c r="J58" s="3"/>
    </row>
    <row r="59" spans="1:10" s="4" customFormat="1" hidden="1" x14ac:dyDescent="0.2">
      <c r="A59" s="1"/>
      <c r="B59" s="2"/>
      <c r="C59" s="3"/>
      <c r="D59" s="2"/>
      <c r="E59" s="2"/>
      <c r="F59" s="2"/>
      <c r="G59" s="2"/>
      <c r="H59" s="3"/>
      <c r="I59" s="2"/>
      <c r="J59" s="3"/>
    </row>
    <row r="60" spans="1:10" s="4" customFormat="1" ht="13.5" hidden="1" customHeight="1" x14ac:dyDescent="0.2">
      <c r="A60" s="1"/>
      <c r="B60" s="2"/>
      <c r="C60" s="3"/>
      <c r="D60" s="2"/>
      <c r="E60" s="2"/>
      <c r="F60" s="2"/>
      <c r="G60" s="2"/>
      <c r="H60" s="3"/>
      <c r="I60" s="2"/>
      <c r="J60" s="3"/>
    </row>
    <row r="61" spans="1:10" hidden="1" x14ac:dyDescent="0.2"/>
    <row r="62" spans="1:10" ht="12.75" customHeight="1" x14ac:dyDescent="0.2">
      <c r="D62" s="28" t="s">
        <v>48</v>
      </c>
    </row>
    <row r="63" spans="1:10" ht="12.75" hidden="1" customHeight="1" x14ac:dyDescent="0.2"/>
    <row r="64" spans="1:10" ht="12.75" hidden="1" customHeight="1" x14ac:dyDescent="0.2"/>
    <row r="65" ht="12.75" hidden="1" customHeight="1" x14ac:dyDescent="0.2"/>
    <row r="66" ht="12.75" hidden="1" customHeight="1" x14ac:dyDescent="0.2"/>
    <row r="67" ht="12.75" hidden="1" customHeight="1" x14ac:dyDescent="0.2"/>
    <row r="68" ht="12.75" hidden="1" customHeight="1" x14ac:dyDescent="0.2"/>
    <row r="69" ht="12.75" hidden="1" customHeight="1" x14ac:dyDescent="0.2"/>
    <row r="70" ht="12.75" hidden="1" customHeight="1" x14ac:dyDescent="0.2"/>
    <row r="71" ht="12.75" hidden="1" customHeight="1" x14ac:dyDescent="0.2"/>
  </sheetData>
  <sheetProtection password="CFE7" sheet="1" objects="1" scenarios="1"/>
  <mergeCells count="71">
    <mergeCell ref="D33:G33"/>
    <mergeCell ref="B34:C34"/>
    <mergeCell ref="D34:G34"/>
    <mergeCell ref="B35:C35"/>
    <mergeCell ref="D35:G35"/>
    <mergeCell ref="B41:C41"/>
    <mergeCell ref="D41:G41"/>
    <mergeCell ref="B36:C36"/>
    <mergeCell ref="D36:G36"/>
    <mergeCell ref="B38:C38"/>
    <mergeCell ref="D38:G38"/>
    <mergeCell ref="B39:C39"/>
    <mergeCell ref="D39:G39"/>
    <mergeCell ref="B40:C40"/>
    <mergeCell ref="D40:G40"/>
    <mergeCell ref="B37:C37"/>
    <mergeCell ref="D37:G37"/>
    <mergeCell ref="B30:C30"/>
    <mergeCell ref="D30:G30"/>
    <mergeCell ref="A41:A55"/>
    <mergeCell ref="B25:C25"/>
    <mergeCell ref="D25:G25"/>
    <mergeCell ref="B27:C27"/>
    <mergeCell ref="D27:G27"/>
    <mergeCell ref="B29:C29"/>
    <mergeCell ref="D29:G29"/>
    <mergeCell ref="B31:C31"/>
    <mergeCell ref="D31:G31"/>
    <mergeCell ref="B28:C28"/>
    <mergeCell ref="D28:G28"/>
    <mergeCell ref="B32:C32"/>
    <mergeCell ref="B33:C33"/>
    <mergeCell ref="D32:G32"/>
    <mergeCell ref="B23:C23"/>
    <mergeCell ref="D23:G23"/>
    <mergeCell ref="B24:C24"/>
    <mergeCell ref="D24:G24"/>
    <mergeCell ref="B26:C26"/>
    <mergeCell ref="D26:G26"/>
    <mergeCell ref="B20:C20"/>
    <mergeCell ref="D20:G20"/>
    <mergeCell ref="B21:C21"/>
    <mergeCell ref="D21:G21"/>
    <mergeCell ref="B22:C22"/>
    <mergeCell ref="D22:G22"/>
    <mergeCell ref="B17:C17"/>
    <mergeCell ref="D17:G17"/>
    <mergeCell ref="B18:C18"/>
    <mergeCell ref="D18:G18"/>
    <mergeCell ref="B19:C19"/>
    <mergeCell ref="D19:G19"/>
    <mergeCell ref="B15:C15"/>
    <mergeCell ref="D15:G15"/>
    <mergeCell ref="B16:C16"/>
    <mergeCell ref="D16:G16"/>
    <mergeCell ref="B14:C14"/>
    <mergeCell ref="D14:G14"/>
    <mergeCell ref="B11:C11"/>
    <mergeCell ref="D11:G11"/>
    <mergeCell ref="B12:C12"/>
    <mergeCell ref="D12:G12"/>
    <mergeCell ref="B13:C13"/>
    <mergeCell ref="D13:G13"/>
    <mergeCell ref="H10:I10"/>
    <mergeCell ref="K10:M10"/>
    <mergeCell ref="N10:O10"/>
    <mergeCell ref="L2:O2"/>
    <mergeCell ref="F5:K5"/>
    <mergeCell ref="N5:O5"/>
    <mergeCell ref="B7:O7"/>
    <mergeCell ref="B8:O8"/>
  </mergeCells>
  <conditionalFormatting sqref="H41 N41:O41 H33:O33 I18 I12 H13 I14 H15 I16 H17 I22:I31 H23:H24 H26 H29:H31 J27:J28 N12:O19 N22:O33">
    <cfRule type="cellIs" dxfId="139" priority="607" stopIfTrue="1" operator="equal">
      <formula>0</formula>
    </cfRule>
  </conditionalFormatting>
  <conditionalFormatting sqref="N35:O40 J12:M19 H12:H19 I12:I18 I35:M42 I22:M32 H37:O37 K33 H35:H40 H23:H32">
    <cfRule type="cellIs" dxfId="138" priority="605" stopIfTrue="1" operator="equal">
      <formula>0</formula>
    </cfRule>
  </conditionalFormatting>
  <conditionalFormatting sqref="B34:C34 B30:G30 N5:O5 B29:C29 D22:G29 D15:G19 B15:C21 D31:G31 B31:C32 B12:G14 D34:G40">
    <cfRule type="cellIs" dxfId="137" priority="604" stopIfTrue="1" operator="equal">
      <formula>0</formula>
    </cfRule>
  </conditionalFormatting>
  <conditionalFormatting sqref="F5:K5">
    <cfRule type="cellIs" dxfId="136" priority="603" stopIfTrue="1" operator="equal">
      <formula>0</formula>
    </cfRule>
  </conditionalFormatting>
  <conditionalFormatting sqref="N35:O40 I22:I31 I12 H13 I14 H15 I16 H17 H23:H24 H26 H29:H31 J31 J27:J28 I18 I37:O37 I35:M42 K33">
    <cfRule type="cellIs" dxfId="135" priority="602" stopIfTrue="1" operator="equal">
      <formula>0</formula>
    </cfRule>
  </conditionalFormatting>
  <conditionalFormatting sqref="J35:M41">
    <cfRule type="cellIs" dxfId="134" priority="132" stopIfTrue="1" operator="equal">
      <formula>0</formula>
    </cfRule>
  </conditionalFormatting>
  <conditionalFormatting sqref="I35:I41">
    <cfRule type="cellIs" dxfId="133" priority="150" stopIfTrue="1" operator="equal">
      <formula>0</formula>
    </cfRule>
  </conditionalFormatting>
  <conditionalFormatting sqref="O35">
    <cfRule type="cellIs" dxfId="132" priority="144" stopIfTrue="1" operator="equal">
      <formula>0</formula>
    </cfRule>
  </conditionalFormatting>
  <conditionalFormatting sqref="O36:O37">
    <cfRule type="cellIs" dxfId="131" priority="143" stopIfTrue="1" operator="equal">
      <formula>0</formula>
    </cfRule>
  </conditionalFormatting>
  <conditionalFormatting sqref="O38">
    <cfRule type="cellIs" dxfId="130" priority="142" stopIfTrue="1" operator="equal">
      <formula>0</formula>
    </cfRule>
  </conditionalFormatting>
  <conditionalFormatting sqref="O39:O40">
    <cfRule type="cellIs" dxfId="129" priority="141" stopIfTrue="1" operator="equal">
      <formula>0</formula>
    </cfRule>
  </conditionalFormatting>
  <conditionalFormatting sqref="N35">
    <cfRule type="cellIs" dxfId="128" priority="140" stopIfTrue="1" operator="equal">
      <formula>0</formula>
    </cfRule>
  </conditionalFormatting>
  <conditionalFormatting sqref="N36:N37">
    <cfRule type="cellIs" dxfId="127" priority="139" stopIfTrue="1" operator="equal">
      <formula>0</formula>
    </cfRule>
  </conditionalFormatting>
  <conditionalFormatting sqref="N38">
    <cfRule type="cellIs" dxfId="126" priority="138" stopIfTrue="1" operator="equal">
      <formula>0</formula>
    </cfRule>
  </conditionalFormatting>
  <conditionalFormatting sqref="N39:N40">
    <cfRule type="cellIs" dxfId="125" priority="137" stopIfTrue="1" operator="equal">
      <formula>0</formula>
    </cfRule>
  </conditionalFormatting>
  <conditionalFormatting sqref="N35">
    <cfRule type="cellIs" dxfId="124" priority="136" stopIfTrue="1" operator="equal">
      <formula>0</formula>
    </cfRule>
  </conditionalFormatting>
  <conditionalFormatting sqref="N36:N37">
    <cfRule type="cellIs" dxfId="123" priority="135" stopIfTrue="1" operator="equal">
      <formula>0</formula>
    </cfRule>
  </conditionalFormatting>
  <conditionalFormatting sqref="N38">
    <cfRule type="cellIs" dxfId="122" priority="134" stopIfTrue="1" operator="equal">
      <formula>0</formula>
    </cfRule>
  </conditionalFormatting>
  <conditionalFormatting sqref="N39:N40">
    <cfRule type="cellIs" dxfId="121" priority="133" stopIfTrue="1" operator="equal">
      <formula>0</formula>
    </cfRule>
  </conditionalFormatting>
  <conditionalFormatting sqref="I12">
    <cfRule type="cellIs" dxfId="120" priority="131" stopIfTrue="1" operator="equal">
      <formula>0</formula>
    </cfRule>
  </conditionalFormatting>
  <conditionalFormatting sqref="H13 I14 H15 I16 H17 J27:J28 I22:I31 H23:H24 H26 H29:H31 J31 I18">
    <cfRule type="cellIs" dxfId="119" priority="130" stopIfTrue="1" operator="equal">
      <formula>0</formula>
    </cfRule>
  </conditionalFormatting>
  <conditionalFormatting sqref="H25">
    <cfRule type="cellIs" dxfId="118" priority="126" stopIfTrue="1" operator="equal">
      <formula>0</formula>
    </cfRule>
  </conditionalFormatting>
  <conditionalFormatting sqref="H25">
    <cfRule type="cellIs" dxfId="117" priority="125" stopIfTrue="1" operator="equal">
      <formula>0</formula>
    </cfRule>
  </conditionalFormatting>
  <conditionalFormatting sqref="H25">
    <cfRule type="cellIs" dxfId="116" priority="124" stopIfTrue="1" operator="equal">
      <formula>0</formula>
    </cfRule>
  </conditionalFormatting>
  <conditionalFormatting sqref="H28">
    <cfRule type="cellIs" dxfId="115" priority="123" stopIfTrue="1" operator="equal">
      <formula>0</formula>
    </cfRule>
  </conditionalFormatting>
  <conditionalFormatting sqref="H28">
    <cfRule type="cellIs" dxfId="114" priority="122" stopIfTrue="1" operator="equal">
      <formula>0</formula>
    </cfRule>
  </conditionalFormatting>
  <conditionalFormatting sqref="H28">
    <cfRule type="cellIs" dxfId="113" priority="121" stopIfTrue="1" operator="equal">
      <formula>0</formula>
    </cfRule>
  </conditionalFormatting>
  <conditionalFormatting sqref="H38">
    <cfRule type="cellIs" dxfId="112" priority="120" stopIfTrue="1" operator="equal">
      <formula>0</formula>
    </cfRule>
  </conditionalFormatting>
  <conditionalFormatting sqref="H38">
    <cfRule type="cellIs" dxfId="111" priority="119" stopIfTrue="1" operator="equal">
      <formula>0</formula>
    </cfRule>
  </conditionalFormatting>
  <conditionalFormatting sqref="K41">
    <cfRule type="cellIs" dxfId="110" priority="118" stopIfTrue="1" operator="equal">
      <formula>0</formula>
    </cfRule>
  </conditionalFormatting>
  <conditionalFormatting sqref="J22:J26">
    <cfRule type="cellIs" dxfId="109" priority="117" stopIfTrue="1" operator="equal">
      <formula>0</formula>
    </cfRule>
  </conditionalFormatting>
  <conditionalFormatting sqref="J22:J26">
    <cfRule type="cellIs" dxfId="108" priority="116" stopIfTrue="1" operator="equal">
      <formula>0</formula>
    </cfRule>
  </conditionalFormatting>
  <conditionalFormatting sqref="J22:J26">
    <cfRule type="cellIs" dxfId="107" priority="115" stopIfTrue="1" operator="equal">
      <formula>0</formula>
    </cfRule>
  </conditionalFormatting>
  <conditionalFormatting sqref="J29:J30">
    <cfRule type="cellIs" dxfId="106" priority="114" stopIfTrue="1" operator="equal">
      <formula>0</formula>
    </cfRule>
  </conditionalFormatting>
  <conditionalFormatting sqref="J29:J30">
    <cfRule type="cellIs" dxfId="105" priority="113" stopIfTrue="1" operator="equal">
      <formula>0</formula>
    </cfRule>
  </conditionalFormatting>
  <conditionalFormatting sqref="J29:J30">
    <cfRule type="cellIs" dxfId="104" priority="112" stopIfTrue="1" operator="equal">
      <formula>0</formula>
    </cfRule>
  </conditionalFormatting>
  <conditionalFormatting sqref="J41">
    <cfRule type="cellIs" dxfId="103" priority="111" stopIfTrue="1" operator="equal">
      <formula>0</formula>
    </cfRule>
  </conditionalFormatting>
  <conditionalFormatting sqref="H22">
    <cfRule type="cellIs" dxfId="102" priority="103" stopIfTrue="1" operator="equal">
      <formula>0</formula>
    </cfRule>
  </conditionalFormatting>
  <conditionalFormatting sqref="H25">
    <cfRule type="cellIs" dxfId="101" priority="102" stopIfTrue="1" operator="equal">
      <formula>0</formula>
    </cfRule>
  </conditionalFormatting>
  <conditionalFormatting sqref="H28">
    <cfRule type="cellIs" dxfId="100" priority="101" stopIfTrue="1" operator="equal">
      <formula>0</formula>
    </cfRule>
  </conditionalFormatting>
  <conditionalFormatting sqref="I41">
    <cfRule type="cellIs" dxfId="99" priority="100" stopIfTrue="1" operator="equal">
      <formula>0</formula>
    </cfRule>
  </conditionalFormatting>
  <conditionalFormatting sqref="J41">
    <cfRule type="cellIs" dxfId="98" priority="99" stopIfTrue="1" operator="equal">
      <formula>0</formula>
    </cfRule>
  </conditionalFormatting>
  <conditionalFormatting sqref="M41">
    <cfRule type="cellIs" dxfId="97" priority="98" stopIfTrue="1" operator="equal">
      <formula>0</formula>
    </cfRule>
  </conditionalFormatting>
  <conditionalFormatting sqref="H36:H37">
    <cfRule type="cellIs" dxfId="96" priority="97" stopIfTrue="1" operator="equal">
      <formula>0</formula>
    </cfRule>
  </conditionalFormatting>
  <conditionalFormatting sqref="H36:H37">
    <cfRule type="cellIs" dxfId="95" priority="96" stopIfTrue="1" operator="equal">
      <formula>0</formula>
    </cfRule>
  </conditionalFormatting>
  <conditionalFormatting sqref="I19">
    <cfRule type="cellIs" dxfId="94" priority="95" stopIfTrue="1" operator="equal">
      <formula>0</formula>
    </cfRule>
  </conditionalFormatting>
  <conditionalFormatting sqref="I19">
    <cfRule type="cellIs" dxfId="93" priority="94" stopIfTrue="1" operator="equal">
      <formula>0</formula>
    </cfRule>
  </conditionalFormatting>
  <conditionalFormatting sqref="H40:O40">
    <cfRule type="cellIs" dxfId="92" priority="93" stopIfTrue="1" operator="equal">
      <formula>0</formula>
    </cfRule>
  </conditionalFormatting>
  <conditionalFormatting sqref="O40">
    <cfRule type="cellIs" dxfId="91" priority="92" stopIfTrue="1" operator="equal">
      <formula>0</formula>
    </cfRule>
  </conditionalFormatting>
  <conditionalFormatting sqref="H22">
    <cfRule type="cellIs" dxfId="90" priority="91" stopIfTrue="1" operator="equal">
      <formula>0</formula>
    </cfRule>
  </conditionalFormatting>
  <conditionalFormatting sqref="H22">
    <cfRule type="cellIs" dxfId="89" priority="90" stopIfTrue="1" operator="equal">
      <formula>0</formula>
    </cfRule>
  </conditionalFormatting>
  <conditionalFormatting sqref="H22">
    <cfRule type="cellIs" dxfId="88" priority="89" stopIfTrue="1" operator="equal">
      <formula>0</formula>
    </cfRule>
  </conditionalFormatting>
  <conditionalFormatting sqref="H22">
    <cfRule type="cellIs" dxfId="87" priority="88" stopIfTrue="1" operator="equal">
      <formula>0</formula>
    </cfRule>
  </conditionalFormatting>
  <conditionalFormatting sqref="H25">
    <cfRule type="cellIs" dxfId="86" priority="87" stopIfTrue="1" operator="equal">
      <formula>0</formula>
    </cfRule>
  </conditionalFormatting>
  <conditionalFormatting sqref="H25">
    <cfRule type="cellIs" dxfId="85" priority="86" stopIfTrue="1" operator="equal">
      <formula>0</formula>
    </cfRule>
  </conditionalFormatting>
  <conditionalFormatting sqref="H25">
    <cfRule type="cellIs" dxfId="84" priority="85" stopIfTrue="1" operator="equal">
      <formula>0</formula>
    </cfRule>
  </conditionalFormatting>
  <conditionalFormatting sqref="H28">
    <cfRule type="cellIs" dxfId="83" priority="84" stopIfTrue="1" operator="equal">
      <formula>0</formula>
    </cfRule>
  </conditionalFormatting>
  <conditionalFormatting sqref="H28">
    <cfRule type="cellIs" dxfId="82" priority="83" stopIfTrue="1" operator="equal">
      <formula>0</formula>
    </cfRule>
  </conditionalFormatting>
  <conditionalFormatting sqref="H28">
    <cfRule type="cellIs" dxfId="81" priority="82" stopIfTrue="1" operator="equal">
      <formula>0</formula>
    </cfRule>
  </conditionalFormatting>
  <conditionalFormatting sqref="K33">
    <cfRule type="cellIs" dxfId="80" priority="81" stopIfTrue="1" operator="equal">
      <formula>0</formula>
    </cfRule>
  </conditionalFormatting>
  <conditionalFormatting sqref="N12:O19">
    <cfRule type="cellIs" dxfId="79" priority="80" stopIfTrue="1" operator="equal">
      <formula>0</formula>
    </cfRule>
  </conditionalFormatting>
  <conditionalFormatting sqref="N22:O32">
    <cfRule type="cellIs" dxfId="78" priority="79" stopIfTrue="1" operator="equal">
      <formula>0</formula>
    </cfRule>
  </conditionalFormatting>
  <conditionalFormatting sqref="H33:O33">
    <cfRule type="cellIs" dxfId="77" priority="78" stopIfTrue="1" operator="equal">
      <formula>0</formula>
    </cfRule>
  </conditionalFormatting>
  <conditionalFormatting sqref="K33">
    <cfRule type="cellIs" dxfId="76" priority="77" stopIfTrue="1" operator="equal">
      <formula>0</formula>
    </cfRule>
  </conditionalFormatting>
  <conditionalFormatting sqref="K33">
    <cfRule type="cellIs" dxfId="75" priority="76" stopIfTrue="1" operator="equal">
      <formula>0</formula>
    </cfRule>
  </conditionalFormatting>
  <conditionalFormatting sqref="K33">
    <cfRule type="cellIs" dxfId="74" priority="75" stopIfTrue="1" operator="equal">
      <formula>0</formula>
    </cfRule>
  </conditionalFormatting>
  <conditionalFormatting sqref="N35:O40">
    <cfRule type="cellIs" dxfId="73" priority="74" stopIfTrue="1" operator="equal">
      <formula>0</formula>
    </cfRule>
  </conditionalFormatting>
  <conditionalFormatting sqref="N35:O40">
    <cfRule type="cellIs" dxfId="72" priority="73" stopIfTrue="1" operator="equal">
      <formula>0</formula>
    </cfRule>
  </conditionalFormatting>
  <conditionalFormatting sqref="O35">
    <cfRule type="cellIs" dxfId="71" priority="72" stopIfTrue="1" operator="equal">
      <formula>0</formula>
    </cfRule>
  </conditionalFormatting>
  <conditionalFormatting sqref="O36:O37">
    <cfRule type="cellIs" dxfId="70" priority="71" stopIfTrue="1" operator="equal">
      <formula>0</formula>
    </cfRule>
  </conditionalFormatting>
  <conditionalFormatting sqref="O38">
    <cfRule type="cellIs" dxfId="69" priority="70" stopIfTrue="1" operator="equal">
      <formula>0</formula>
    </cfRule>
  </conditionalFormatting>
  <conditionalFormatting sqref="O39:O40">
    <cfRule type="cellIs" dxfId="68" priority="69" stopIfTrue="1" operator="equal">
      <formula>0</formula>
    </cfRule>
  </conditionalFormatting>
  <conditionalFormatting sqref="N35">
    <cfRule type="cellIs" dxfId="67" priority="68" stopIfTrue="1" operator="equal">
      <formula>0</formula>
    </cfRule>
  </conditionalFormatting>
  <conditionalFormatting sqref="N36:N37">
    <cfRule type="cellIs" dxfId="66" priority="67" stopIfTrue="1" operator="equal">
      <formula>0</formula>
    </cfRule>
  </conditionalFormatting>
  <conditionalFormatting sqref="N38">
    <cfRule type="cellIs" dxfId="65" priority="66" stopIfTrue="1" operator="equal">
      <formula>0</formula>
    </cfRule>
  </conditionalFormatting>
  <conditionalFormatting sqref="N39:N40">
    <cfRule type="cellIs" dxfId="64" priority="65" stopIfTrue="1" operator="equal">
      <formula>0</formula>
    </cfRule>
  </conditionalFormatting>
  <conditionalFormatting sqref="N35">
    <cfRule type="cellIs" dxfId="63" priority="64" stopIfTrue="1" operator="equal">
      <formula>0</formula>
    </cfRule>
  </conditionalFormatting>
  <conditionalFormatting sqref="N36:N37">
    <cfRule type="cellIs" dxfId="62" priority="63" stopIfTrue="1" operator="equal">
      <formula>0</formula>
    </cfRule>
  </conditionalFormatting>
  <conditionalFormatting sqref="N38">
    <cfRule type="cellIs" dxfId="61" priority="62" stopIfTrue="1" operator="equal">
      <formula>0</formula>
    </cfRule>
  </conditionalFormatting>
  <conditionalFormatting sqref="N39:N40">
    <cfRule type="cellIs" dxfId="60" priority="61" stopIfTrue="1" operator="equal">
      <formula>0</formula>
    </cfRule>
  </conditionalFormatting>
  <conditionalFormatting sqref="N40:O40">
    <cfRule type="cellIs" dxfId="59" priority="60" stopIfTrue="1" operator="equal">
      <formula>0</formula>
    </cfRule>
  </conditionalFormatting>
  <conditionalFormatting sqref="O40">
    <cfRule type="cellIs" dxfId="58" priority="59" stopIfTrue="1" operator="equal">
      <formula>0</formula>
    </cfRule>
  </conditionalFormatting>
  <conditionalFormatting sqref="H35:H40">
    <cfRule type="cellIs" dxfId="57" priority="58" stopIfTrue="1" operator="equal">
      <formula>0</formula>
    </cfRule>
  </conditionalFormatting>
  <conditionalFormatting sqref="H38">
    <cfRule type="cellIs" dxfId="56" priority="57" stopIfTrue="1" operator="equal">
      <formula>0</formula>
    </cfRule>
  </conditionalFormatting>
  <conditionalFormatting sqref="H38">
    <cfRule type="cellIs" dxfId="55" priority="56" stopIfTrue="1" operator="equal">
      <formula>0</formula>
    </cfRule>
  </conditionalFormatting>
  <conditionalFormatting sqref="H36:H37">
    <cfRule type="cellIs" dxfId="54" priority="55" stopIfTrue="1" operator="equal">
      <formula>0</formula>
    </cfRule>
  </conditionalFormatting>
  <conditionalFormatting sqref="H36:H37">
    <cfRule type="cellIs" dxfId="53" priority="54" stopIfTrue="1" operator="equal">
      <formula>0</formula>
    </cfRule>
  </conditionalFormatting>
  <conditionalFormatting sqref="H40">
    <cfRule type="cellIs" dxfId="52" priority="53" stopIfTrue="1" operator="equal">
      <formula>0</formula>
    </cfRule>
  </conditionalFormatting>
  <conditionalFormatting sqref="H41 N41:O41">
    <cfRule type="cellIs" dxfId="51" priority="52" stopIfTrue="1" operator="equal">
      <formula>0</formula>
    </cfRule>
  </conditionalFormatting>
  <conditionalFormatting sqref="I41:M41">
    <cfRule type="cellIs" dxfId="50" priority="51" stopIfTrue="1" operator="equal">
      <formula>0</formula>
    </cfRule>
  </conditionalFormatting>
  <conditionalFormatting sqref="I41:M41">
    <cfRule type="cellIs" dxfId="49" priority="50" stopIfTrue="1" operator="equal">
      <formula>0</formula>
    </cfRule>
  </conditionalFormatting>
  <conditionalFormatting sqref="J41:M41">
    <cfRule type="cellIs" dxfId="48" priority="49" stopIfTrue="1" operator="equal">
      <formula>0</formula>
    </cfRule>
  </conditionalFormatting>
  <conditionalFormatting sqref="I41">
    <cfRule type="cellIs" dxfId="47" priority="48" stopIfTrue="1" operator="equal">
      <formula>0</formula>
    </cfRule>
  </conditionalFormatting>
  <conditionalFormatting sqref="K41">
    <cfRule type="cellIs" dxfId="46" priority="47" stopIfTrue="1" operator="equal">
      <formula>0</formula>
    </cfRule>
  </conditionalFormatting>
  <conditionalFormatting sqref="J41">
    <cfRule type="cellIs" dxfId="45" priority="46" stopIfTrue="1" operator="equal">
      <formula>0</formula>
    </cfRule>
  </conditionalFormatting>
  <conditionalFormatting sqref="I41">
    <cfRule type="cellIs" dxfId="44" priority="45" stopIfTrue="1" operator="equal">
      <formula>0</formula>
    </cfRule>
  </conditionalFormatting>
  <conditionalFormatting sqref="J41">
    <cfRule type="cellIs" dxfId="43" priority="44" stopIfTrue="1" operator="equal">
      <formula>0</formula>
    </cfRule>
  </conditionalFormatting>
  <conditionalFormatting sqref="M41">
    <cfRule type="cellIs" dxfId="42" priority="43" stopIfTrue="1" operator="equal">
      <formula>0</formula>
    </cfRule>
  </conditionalFormatting>
  <conditionalFormatting sqref="K33">
    <cfRule type="cellIs" dxfId="41" priority="42" stopIfTrue="1" operator="equal">
      <formula>0</formula>
    </cfRule>
  </conditionalFormatting>
  <conditionalFormatting sqref="K33">
    <cfRule type="cellIs" dxfId="40" priority="41" stopIfTrue="1" operator="equal">
      <formula>0</formula>
    </cfRule>
  </conditionalFormatting>
  <conditionalFormatting sqref="K33">
    <cfRule type="cellIs" dxfId="39" priority="40" stopIfTrue="1" operator="equal">
      <formula>0</formula>
    </cfRule>
  </conditionalFormatting>
  <conditionalFormatting sqref="K33">
    <cfRule type="cellIs" dxfId="38" priority="39" stopIfTrue="1" operator="equal">
      <formula>0</formula>
    </cfRule>
  </conditionalFormatting>
  <conditionalFormatting sqref="K33">
    <cfRule type="cellIs" dxfId="37" priority="38" stopIfTrue="1" operator="equal">
      <formula>0</formula>
    </cfRule>
  </conditionalFormatting>
  <conditionalFormatting sqref="K33">
    <cfRule type="cellIs" dxfId="36" priority="37" stopIfTrue="1" operator="equal">
      <formula>0</formula>
    </cfRule>
  </conditionalFormatting>
  <conditionalFormatting sqref="H22">
    <cfRule type="cellIs" dxfId="35" priority="36" stopIfTrue="1" operator="equal">
      <formula>0</formula>
    </cfRule>
  </conditionalFormatting>
  <conditionalFormatting sqref="H28">
    <cfRule type="cellIs" dxfId="34" priority="35" stopIfTrue="1" operator="equal">
      <formula>0</formula>
    </cfRule>
  </conditionalFormatting>
  <conditionalFormatting sqref="H28">
    <cfRule type="cellIs" dxfId="33" priority="34" stopIfTrue="1" operator="equal">
      <formula>0</formula>
    </cfRule>
  </conditionalFormatting>
  <conditionalFormatting sqref="H28">
    <cfRule type="cellIs" dxfId="32" priority="33" stopIfTrue="1" operator="equal">
      <formula>0</formula>
    </cfRule>
  </conditionalFormatting>
  <conditionalFormatting sqref="H28">
    <cfRule type="cellIs" dxfId="31" priority="32" stopIfTrue="1" operator="equal">
      <formula>0</formula>
    </cfRule>
  </conditionalFormatting>
  <conditionalFormatting sqref="H28">
    <cfRule type="cellIs" dxfId="30" priority="31" stopIfTrue="1" operator="equal">
      <formula>0</formula>
    </cfRule>
  </conditionalFormatting>
  <conditionalFormatting sqref="H28">
    <cfRule type="cellIs" dxfId="29" priority="30" stopIfTrue="1" operator="equal">
      <formula>0</formula>
    </cfRule>
  </conditionalFormatting>
  <conditionalFormatting sqref="H25">
    <cfRule type="cellIs" dxfId="28" priority="29" stopIfTrue="1" operator="equal">
      <formula>0</formula>
    </cfRule>
  </conditionalFormatting>
  <conditionalFormatting sqref="H25">
    <cfRule type="cellIs" dxfId="27" priority="28" stopIfTrue="1" operator="equal">
      <formula>0</formula>
    </cfRule>
  </conditionalFormatting>
  <conditionalFormatting sqref="H25">
    <cfRule type="cellIs" dxfId="26" priority="27" stopIfTrue="1" operator="equal">
      <formula>0</formula>
    </cfRule>
  </conditionalFormatting>
  <conditionalFormatting sqref="H25">
    <cfRule type="cellIs" dxfId="25" priority="26" stopIfTrue="1" operator="equal">
      <formula>0</formula>
    </cfRule>
  </conditionalFormatting>
  <conditionalFormatting sqref="H25">
    <cfRule type="cellIs" dxfId="24" priority="25" stopIfTrue="1" operator="equal">
      <formula>0</formula>
    </cfRule>
  </conditionalFormatting>
  <conditionalFormatting sqref="H25">
    <cfRule type="cellIs" dxfId="23" priority="24" stopIfTrue="1" operator="equal">
      <formula>0</formula>
    </cfRule>
  </conditionalFormatting>
  <conditionalFormatting sqref="H35">
    <cfRule type="cellIs" dxfId="22" priority="23" stopIfTrue="1" operator="equal">
      <formula>0</formula>
    </cfRule>
  </conditionalFormatting>
  <conditionalFormatting sqref="H35">
    <cfRule type="cellIs" dxfId="21" priority="22" stopIfTrue="1" operator="equal">
      <formula>0</formula>
    </cfRule>
  </conditionalFormatting>
  <conditionalFormatting sqref="H35">
    <cfRule type="cellIs" dxfId="20" priority="21" stopIfTrue="1" operator="equal">
      <formula>0</formula>
    </cfRule>
  </conditionalFormatting>
  <conditionalFormatting sqref="H35">
    <cfRule type="cellIs" dxfId="19" priority="20" stopIfTrue="1" operator="equal">
      <formula>0</formula>
    </cfRule>
  </conditionalFormatting>
  <conditionalFormatting sqref="H35">
    <cfRule type="cellIs" dxfId="18" priority="19" stopIfTrue="1" operator="equal">
      <formula>0</formula>
    </cfRule>
  </conditionalFormatting>
  <conditionalFormatting sqref="H35">
    <cfRule type="cellIs" dxfId="17" priority="18" stopIfTrue="1" operator="equal">
      <formula>0</formula>
    </cfRule>
  </conditionalFormatting>
  <conditionalFormatting sqref="H35">
    <cfRule type="cellIs" dxfId="16" priority="17" stopIfTrue="1" operator="equal">
      <formula>0</formula>
    </cfRule>
  </conditionalFormatting>
  <conditionalFormatting sqref="H35">
    <cfRule type="cellIs" dxfId="15" priority="16" stopIfTrue="1" operator="equal">
      <formula>0</formula>
    </cfRule>
  </conditionalFormatting>
  <conditionalFormatting sqref="H35">
    <cfRule type="cellIs" dxfId="14" priority="15" stopIfTrue="1" operator="equal">
      <formula>0</formula>
    </cfRule>
  </conditionalFormatting>
  <conditionalFormatting sqref="H35">
    <cfRule type="cellIs" dxfId="13" priority="14" stopIfTrue="1" operator="equal">
      <formula>0</formula>
    </cfRule>
  </conditionalFormatting>
  <conditionalFormatting sqref="H26">
    <cfRule type="cellIs" dxfId="12" priority="13" stopIfTrue="1" operator="equal">
      <formula>0</formula>
    </cfRule>
  </conditionalFormatting>
  <conditionalFormatting sqref="H26">
    <cfRule type="cellIs" dxfId="11" priority="12" stopIfTrue="1" operator="equal">
      <formula>0</formula>
    </cfRule>
  </conditionalFormatting>
  <conditionalFormatting sqref="H26">
    <cfRule type="cellIs" dxfId="10" priority="11" stopIfTrue="1" operator="equal">
      <formula>0</formula>
    </cfRule>
  </conditionalFormatting>
  <conditionalFormatting sqref="H26">
    <cfRule type="cellIs" dxfId="9" priority="10" stopIfTrue="1" operator="equal">
      <formula>0</formula>
    </cfRule>
  </conditionalFormatting>
  <conditionalFormatting sqref="H26">
    <cfRule type="cellIs" dxfId="8" priority="9" stopIfTrue="1" operator="equal">
      <formula>0</formula>
    </cfRule>
  </conditionalFormatting>
  <conditionalFormatting sqref="H26">
    <cfRule type="cellIs" dxfId="7" priority="8" stopIfTrue="1" operator="equal">
      <formula>0</formula>
    </cfRule>
  </conditionalFormatting>
  <conditionalFormatting sqref="H26">
    <cfRule type="cellIs" dxfId="6" priority="7" stopIfTrue="1" operator="equal">
      <formula>0</formula>
    </cfRule>
  </conditionalFormatting>
  <conditionalFormatting sqref="H26">
    <cfRule type="cellIs" dxfId="5" priority="6" stopIfTrue="1" operator="equal">
      <formula>0</formula>
    </cfRule>
  </conditionalFormatting>
  <conditionalFormatting sqref="H26">
    <cfRule type="cellIs" dxfId="4" priority="5" stopIfTrue="1" operator="equal">
      <formula>0</formula>
    </cfRule>
  </conditionalFormatting>
  <conditionalFormatting sqref="H26">
    <cfRule type="cellIs" dxfId="3" priority="4" stopIfTrue="1" operator="equal">
      <formula>0</formula>
    </cfRule>
  </conditionalFormatting>
  <conditionalFormatting sqref="H26">
    <cfRule type="cellIs" dxfId="2" priority="3" stopIfTrue="1" operator="equal">
      <formula>0</formula>
    </cfRule>
  </conditionalFormatting>
  <conditionalFormatting sqref="H26">
    <cfRule type="cellIs" dxfId="1" priority="2" stopIfTrue="1" operator="equal">
      <formula>0</formula>
    </cfRule>
  </conditionalFormatting>
  <conditionalFormatting sqref="H26">
    <cfRule type="cellIs" dxfId="0" priority="1" stopIfTrue="1" operator="equal">
      <formula>0</formula>
    </cfRule>
  </conditionalFormatting>
  <dataValidations count="4">
    <dataValidation allowBlank="1" showErrorMessage="1" promptTitle="ATENÇÃO!" prompt="PARA RADIOISÓTOPOS OU RADIOATIVOS,  INDICAR O Nº DE AUTORIZAÇÃO DA CNEN PARA O PESQUISADOR  E PARA A INSTITUIÇÃO." sqref="WVB983038:WVE983055 SL65534:SO65551 ACH65534:ACK65551 AMD65534:AMG65551 AVZ65534:AWC65551 BFV65534:BFY65551 BPR65534:BPU65551 BZN65534:BZQ65551 CJJ65534:CJM65551 CTF65534:CTI65551 DDB65534:DDE65551 DMX65534:DNA65551 DWT65534:DWW65551 EGP65534:EGS65551 EQL65534:EQO65551 FAH65534:FAK65551 FKD65534:FKG65551 FTZ65534:FUC65551 GDV65534:GDY65551 GNR65534:GNU65551 GXN65534:GXQ65551 HHJ65534:HHM65551 HRF65534:HRI65551 IBB65534:IBE65551 IKX65534:ILA65551 IUT65534:IUW65551 JEP65534:JES65551 JOL65534:JOO65551 JYH65534:JYK65551 KID65534:KIG65551 KRZ65534:KSC65551 LBV65534:LBY65551 LLR65534:LLU65551 LVN65534:LVQ65551 MFJ65534:MFM65551 MPF65534:MPI65551 MZB65534:MZE65551 NIX65534:NJA65551 NST65534:NSW65551 OCP65534:OCS65551 OML65534:OMO65551 OWH65534:OWK65551 PGD65534:PGG65551 PPZ65534:PQC65551 PZV65534:PZY65551 QJR65534:QJU65551 QTN65534:QTQ65551 RDJ65534:RDM65551 RNF65534:RNI65551 RXB65534:RXE65551 SGX65534:SHA65551 SQT65534:SQW65551 TAP65534:TAS65551 TKL65534:TKO65551 TUH65534:TUK65551 UED65534:UEG65551 UNZ65534:UOC65551 UXV65534:UXY65551 VHR65534:VHU65551 VRN65534:VRQ65551 WBJ65534:WBM65551 WLF65534:WLI65551 WVB65534:WVE65551 SL131070:SO131087 ACH131070:ACK131087 AMD131070:AMG131087 AVZ131070:AWC131087 BFV131070:BFY131087 BPR131070:BPU131087 BZN131070:BZQ131087 CJJ131070:CJM131087 CTF131070:CTI131087 DDB131070:DDE131087 DMX131070:DNA131087 DWT131070:DWW131087 EGP131070:EGS131087 EQL131070:EQO131087 FAH131070:FAK131087 FKD131070:FKG131087 FTZ131070:FUC131087 GDV131070:GDY131087 GNR131070:GNU131087 GXN131070:GXQ131087 HHJ131070:HHM131087 HRF131070:HRI131087 IBB131070:IBE131087 IKX131070:ILA131087 IUT131070:IUW131087 JEP131070:JES131087 JOL131070:JOO131087 JYH131070:JYK131087 KID131070:KIG131087 KRZ131070:KSC131087 LBV131070:LBY131087 LLR131070:LLU131087 LVN131070:LVQ131087 MFJ131070:MFM131087 MPF131070:MPI131087 MZB131070:MZE131087 NIX131070:NJA131087 NST131070:NSW131087 OCP131070:OCS131087 OML131070:OMO131087 OWH131070:OWK131087 PGD131070:PGG131087 PPZ131070:PQC131087 PZV131070:PZY131087 QJR131070:QJU131087 QTN131070:QTQ131087 RDJ131070:RDM131087 RNF131070:RNI131087 RXB131070:RXE131087 SGX131070:SHA131087 SQT131070:SQW131087 TAP131070:TAS131087 TKL131070:TKO131087 TUH131070:TUK131087 UED131070:UEG131087 UNZ131070:UOC131087 UXV131070:UXY131087 VHR131070:VHU131087 VRN131070:VRQ131087 WBJ131070:WBM131087 WLF131070:WLI131087 WVB131070:WVE131087 SL196606:SO196623 ACH196606:ACK196623 AMD196606:AMG196623 AVZ196606:AWC196623 BFV196606:BFY196623 BPR196606:BPU196623 BZN196606:BZQ196623 CJJ196606:CJM196623 CTF196606:CTI196623 DDB196606:DDE196623 DMX196606:DNA196623 DWT196606:DWW196623 EGP196606:EGS196623 EQL196606:EQO196623 FAH196606:FAK196623 FKD196606:FKG196623 FTZ196606:FUC196623 GDV196606:GDY196623 GNR196606:GNU196623 GXN196606:GXQ196623 HHJ196606:HHM196623 HRF196606:HRI196623 IBB196606:IBE196623 IKX196606:ILA196623 IUT196606:IUW196623 JEP196606:JES196623 JOL196606:JOO196623 JYH196606:JYK196623 KID196606:KIG196623 KRZ196606:KSC196623 LBV196606:LBY196623 LLR196606:LLU196623 LVN196606:LVQ196623 MFJ196606:MFM196623 MPF196606:MPI196623 MZB196606:MZE196623 NIX196606:NJA196623 NST196606:NSW196623 OCP196606:OCS196623 OML196606:OMO196623 OWH196606:OWK196623 PGD196606:PGG196623 PPZ196606:PQC196623 PZV196606:PZY196623 QJR196606:QJU196623 QTN196606:QTQ196623 RDJ196606:RDM196623 RNF196606:RNI196623 RXB196606:RXE196623 SGX196606:SHA196623 SQT196606:SQW196623 TAP196606:TAS196623 TKL196606:TKO196623 TUH196606:TUK196623 UED196606:UEG196623 UNZ196606:UOC196623 UXV196606:UXY196623 VHR196606:VHU196623 VRN196606:VRQ196623 WBJ196606:WBM196623 WLF196606:WLI196623 WVB196606:WVE196623 SL262142:SO262159 ACH262142:ACK262159 AMD262142:AMG262159 AVZ262142:AWC262159 BFV262142:BFY262159 BPR262142:BPU262159 BZN262142:BZQ262159 CJJ262142:CJM262159 CTF262142:CTI262159 DDB262142:DDE262159 DMX262142:DNA262159 DWT262142:DWW262159 EGP262142:EGS262159 EQL262142:EQO262159 FAH262142:FAK262159 FKD262142:FKG262159 FTZ262142:FUC262159 GDV262142:GDY262159 GNR262142:GNU262159 GXN262142:GXQ262159 HHJ262142:HHM262159 HRF262142:HRI262159 IBB262142:IBE262159 IKX262142:ILA262159 IUT262142:IUW262159 JEP262142:JES262159 JOL262142:JOO262159 JYH262142:JYK262159 KID262142:KIG262159 KRZ262142:KSC262159 LBV262142:LBY262159 LLR262142:LLU262159 LVN262142:LVQ262159 MFJ262142:MFM262159 MPF262142:MPI262159 MZB262142:MZE262159 NIX262142:NJA262159 NST262142:NSW262159 OCP262142:OCS262159 OML262142:OMO262159 OWH262142:OWK262159 PGD262142:PGG262159 PPZ262142:PQC262159 PZV262142:PZY262159 QJR262142:QJU262159 QTN262142:QTQ262159 RDJ262142:RDM262159 RNF262142:RNI262159 RXB262142:RXE262159 SGX262142:SHA262159 SQT262142:SQW262159 TAP262142:TAS262159 TKL262142:TKO262159 TUH262142:TUK262159 UED262142:UEG262159 UNZ262142:UOC262159 UXV262142:UXY262159 VHR262142:VHU262159 VRN262142:VRQ262159 WBJ262142:WBM262159 WLF262142:WLI262159 WVB262142:WVE262159 SL327678:SO327695 ACH327678:ACK327695 AMD327678:AMG327695 AVZ327678:AWC327695 BFV327678:BFY327695 BPR327678:BPU327695 BZN327678:BZQ327695 CJJ327678:CJM327695 CTF327678:CTI327695 DDB327678:DDE327695 DMX327678:DNA327695 DWT327678:DWW327695 EGP327678:EGS327695 EQL327678:EQO327695 FAH327678:FAK327695 FKD327678:FKG327695 FTZ327678:FUC327695 GDV327678:GDY327695 GNR327678:GNU327695 GXN327678:GXQ327695 HHJ327678:HHM327695 HRF327678:HRI327695 IBB327678:IBE327695 IKX327678:ILA327695 IUT327678:IUW327695 JEP327678:JES327695 JOL327678:JOO327695 JYH327678:JYK327695 KID327678:KIG327695 KRZ327678:KSC327695 LBV327678:LBY327695 LLR327678:LLU327695 LVN327678:LVQ327695 MFJ327678:MFM327695 MPF327678:MPI327695 MZB327678:MZE327695 NIX327678:NJA327695 NST327678:NSW327695 OCP327678:OCS327695 OML327678:OMO327695 OWH327678:OWK327695 PGD327678:PGG327695 PPZ327678:PQC327695 PZV327678:PZY327695 QJR327678:QJU327695 QTN327678:QTQ327695 RDJ327678:RDM327695 RNF327678:RNI327695 RXB327678:RXE327695 SGX327678:SHA327695 SQT327678:SQW327695 TAP327678:TAS327695 TKL327678:TKO327695 TUH327678:TUK327695 UED327678:UEG327695 UNZ327678:UOC327695 UXV327678:UXY327695 VHR327678:VHU327695 VRN327678:VRQ327695 WBJ327678:WBM327695 WLF327678:WLI327695 WVB327678:WVE327695 SL393214:SO393231 ACH393214:ACK393231 AMD393214:AMG393231 AVZ393214:AWC393231 BFV393214:BFY393231 BPR393214:BPU393231 BZN393214:BZQ393231 CJJ393214:CJM393231 CTF393214:CTI393231 DDB393214:DDE393231 DMX393214:DNA393231 DWT393214:DWW393231 EGP393214:EGS393231 EQL393214:EQO393231 FAH393214:FAK393231 FKD393214:FKG393231 FTZ393214:FUC393231 GDV393214:GDY393231 GNR393214:GNU393231 GXN393214:GXQ393231 HHJ393214:HHM393231 HRF393214:HRI393231 IBB393214:IBE393231 IKX393214:ILA393231 IUT393214:IUW393231 JEP393214:JES393231 JOL393214:JOO393231 JYH393214:JYK393231 KID393214:KIG393231 KRZ393214:KSC393231 LBV393214:LBY393231 LLR393214:LLU393231 LVN393214:LVQ393231 MFJ393214:MFM393231 MPF393214:MPI393231 MZB393214:MZE393231 NIX393214:NJA393231 NST393214:NSW393231 OCP393214:OCS393231 OML393214:OMO393231 OWH393214:OWK393231 PGD393214:PGG393231 PPZ393214:PQC393231 PZV393214:PZY393231 QJR393214:QJU393231 QTN393214:QTQ393231 RDJ393214:RDM393231 RNF393214:RNI393231 RXB393214:RXE393231 SGX393214:SHA393231 SQT393214:SQW393231 TAP393214:TAS393231 TKL393214:TKO393231 TUH393214:TUK393231 UED393214:UEG393231 UNZ393214:UOC393231 UXV393214:UXY393231 VHR393214:VHU393231 VRN393214:VRQ393231 WBJ393214:WBM393231 WLF393214:WLI393231 WVB393214:WVE393231 SL458750:SO458767 ACH458750:ACK458767 AMD458750:AMG458767 AVZ458750:AWC458767 BFV458750:BFY458767 BPR458750:BPU458767 BZN458750:BZQ458767 CJJ458750:CJM458767 CTF458750:CTI458767 DDB458750:DDE458767 DMX458750:DNA458767 DWT458750:DWW458767 EGP458750:EGS458767 EQL458750:EQO458767 FAH458750:FAK458767 FKD458750:FKG458767 FTZ458750:FUC458767 GDV458750:GDY458767 GNR458750:GNU458767 GXN458750:GXQ458767 HHJ458750:HHM458767 HRF458750:HRI458767 IBB458750:IBE458767 IKX458750:ILA458767 IUT458750:IUW458767 JEP458750:JES458767 JOL458750:JOO458767 JYH458750:JYK458767 KID458750:KIG458767 KRZ458750:KSC458767 LBV458750:LBY458767 LLR458750:LLU458767 LVN458750:LVQ458767 MFJ458750:MFM458767 MPF458750:MPI458767 MZB458750:MZE458767 NIX458750:NJA458767 NST458750:NSW458767 OCP458750:OCS458767 OML458750:OMO458767 OWH458750:OWK458767 PGD458750:PGG458767 PPZ458750:PQC458767 PZV458750:PZY458767 QJR458750:QJU458767 QTN458750:QTQ458767 RDJ458750:RDM458767 RNF458750:RNI458767 RXB458750:RXE458767 SGX458750:SHA458767 SQT458750:SQW458767 TAP458750:TAS458767 TKL458750:TKO458767 TUH458750:TUK458767 UED458750:UEG458767 UNZ458750:UOC458767 UXV458750:UXY458767 VHR458750:VHU458767 VRN458750:VRQ458767 WBJ458750:WBM458767 WLF458750:WLI458767 WVB458750:WVE458767 SL524286:SO524303 ACH524286:ACK524303 AMD524286:AMG524303 AVZ524286:AWC524303 BFV524286:BFY524303 BPR524286:BPU524303 BZN524286:BZQ524303 CJJ524286:CJM524303 CTF524286:CTI524303 DDB524286:DDE524303 DMX524286:DNA524303 DWT524286:DWW524303 EGP524286:EGS524303 EQL524286:EQO524303 FAH524286:FAK524303 FKD524286:FKG524303 FTZ524286:FUC524303 GDV524286:GDY524303 GNR524286:GNU524303 GXN524286:GXQ524303 HHJ524286:HHM524303 HRF524286:HRI524303 IBB524286:IBE524303 IKX524286:ILA524303 IUT524286:IUW524303 JEP524286:JES524303 JOL524286:JOO524303 JYH524286:JYK524303 KID524286:KIG524303 KRZ524286:KSC524303 LBV524286:LBY524303 LLR524286:LLU524303 LVN524286:LVQ524303 MFJ524286:MFM524303 MPF524286:MPI524303 MZB524286:MZE524303 NIX524286:NJA524303 NST524286:NSW524303 OCP524286:OCS524303 OML524286:OMO524303 OWH524286:OWK524303 PGD524286:PGG524303 PPZ524286:PQC524303 PZV524286:PZY524303 QJR524286:QJU524303 QTN524286:QTQ524303 RDJ524286:RDM524303 RNF524286:RNI524303 RXB524286:RXE524303 SGX524286:SHA524303 SQT524286:SQW524303 TAP524286:TAS524303 TKL524286:TKO524303 TUH524286:TUK524303 UED524286:UEG524303 UNZ524286:UOC524303 UXV524286:UXY524303 VHR524286:VHU524303 VRN524286:VRQ524303 WBJ524286:WBM524303 WLF524286:WLI524303 WVB524286:WVE524303 SL589822:SO589839 ACH589822:ACK589839 AMD589822:AMG589839 AVZ589822:AWC589839 BFV589822:BFY589839 BPR589822:BPU589839 BZN589822:BZQ589839 CJJ589822:CJM589839 CTF589822:CTI589839 DDB589822:DDE589839 DMX589822:DNA589839 DWT589822:DWW589839 EGP589822:EGS589839 EQL589822:EQO589839 FAH589822:FAK589839 FKD589822:FKG589839 FTZ589822:FUC589839 GDV589822:GDY589839 GNR589822:GNU589839 GXN589822:GXQ589839 HHJ589822:HHM589839 HRF589822:HRI589839 IBB589822:IBE589839 IKX589822:ILA589839 IUT589822:IUW589839 JEP589822:JES589839 JOL589822:JOO589839 JYH589822:JYK589839 KID589822:KIG589839 KRZ589822:KSC589839 LBV589822:LBY589839 LLR589822:LLU589839 LVN589822:LVQ589839 MFJ589822:MFM589839 MPF589822:MPI589839 MZB589822:MZE589839 NIX589822:NJA589839 NST589822:NSW589839 OCP589822:OCS589839 OML589822:OMO589839 OWH589822:OWK589839 PGD589822:PGG589839 PPZ589822:PQC589839 PZV589822:PZY589839 QJR589822:QJU589839 QTN589822:QTQ589839 RDJ589822:RDM589839 RNF589822:RNI589839 RXB589822:RXE589839 SGX589822:SHA589839 SQT589822:SQW589839 TAP589822:TAS589839 TKL589822:TKO589839 TUH589822:TUK589839 UED589822:UEG589839 UNZ589822:UOC589839 UXV589822:UXY589839 VHR589822:VHU589839 VRN589822:VRQ589839 WBJ589822:WBM589839 WLF589822:WLI589839 WVB589822:WVE589839 SL655358:SO655375 ACH655358:ACK655375 AMD655358:AMG655375 AVZ655358:AWC655375 BFV655358:BFY655375 BPR655358:BPU655375 BZN655358:BZQ655375 CJJ655358:CJM655375 CTF655358:CTI655375 DDB655358:DDE655375 DMX655358:DNA655375 DWT655358:DWW655375 EGP655358:EGS655375 EQL655358:EQO655375 FAH655358:FAK655375 FKD655358:FKG655375 FTZ655358:FUC655375 GDV655358:GDY655375 GNR655358:GNU655375 GXN655358:GXQ655375 HHJ655358:HHM655375 HRF655358:HRI655375 IBB655358:IBE655375 IKX655358:ILA655375 IUT655358:IUW655375 JEP655358:JES655375 JOL655358:JOO655375 JYH655358:JYK655375 KID655358:KIG655375 KRZ655358:KSC655375 LBV655358:LBY655375 LLR655358:LLU655375 LVN655358:LVQ655375 MFJ655358:MFM655375 MPF655358:MPI655375 MZB655358:MZE655375 NIX655358:NJA655375 NST655358:NSW655375 OCP655358:OCS655375 OML655358:OMO655375 OWH655358:OWK655375 PGD655358:PGG655375 PPZ655358:PQC655375 PZV655358:PZY655375 QJR655358:QJU655375 QTN655358:QTQ655375 RDJ655358:RDM655375 RNF655358:RNI655375 RXB655358:RXE655375 SGX655358:SHA655375 SQT655358:SQW655375 TAP655358:TAS655375 TKL655358:TKO655375 TUH655358:TUK655375 UED655358:UEG655375 UNZ655358:UOC655375 UXV655358:UXY655375 VHR655358:VHU655375 VRN655358:VRQ655375 WBJ655358:WBM655375 WLF655358:WLI655375 WVB655358:WVE655375 SL720894:SO720911 ACH720894:ACK720911 AMD720894:AMG720911 AVZ720894:AWC720911 BFV720894:BFY720911 BPR720894:BPU720911 BZN720894:BZQ720911 CJJ720894:CJM720911 CTF720894:CTI720911 DDB720894:DDE720911 DMX720894:DNA720911 DWT720894:DWW720911 EGP720894:EGS720911 EQL720894:EQO720911 FAH720894:FAK720911 FKD720894:FKG720911 FTZ720894:FUC720911 GDV720894:GDY720911 GNR720894:GNU720911 GXN720894:GXQ720911 HHJ720894:HHM720911 HRF720894:HRI720911 IBB720894:IBE720911 IKX720894:ILA720911 IUT720894:IUW720911 JEP720894:JES720911 JOL720894:JOO720911 JYH720894:JYK720911 KID720894:KIG720911 KRZ720894:KSC720911 LBV720894:LBY720911 LLR720894:LLU720911 LVN720894:LVQ720911 MFJ720894:MFM720911 MPF720894:MPI720911 MZB720894:MZE720911 NIX720894:NJA720911 NST720894:NSW720911 OCP720894:OCS720911 OML720894:OMO720911 OWH720894:OWK720911 PGD720894:PGG720911 PPZ720894:PQC720911 PZV720894:PZY720911 QJR720894:QJU720911 QTN720894:QTQ720911 RDJ720894:RDM720911 RNF720894:RNI720911 RXB720894:RXE720911 SGX720894:SHA720911 SQT720894:SQW720911 TAP720894:TAS720911 TKL720894:TKO720911 TUH720894:TUK720911 UED720894:UEG720911 UNZ720894:UOC720911 UXV720894:UXY720911 VHR720894:VHU720911 VRN720894:VRQ720911 WBJ720894:WBM720911 WLF720894:WLI720911 WVB720894:WVE720911 SL786430:SO786447 ACH786430:ACK786447 AMD786430:AMG786447 AVZ786430:AWC786447 BFV786430:BFY786447 BPR786430:BPU786447 BZN786430:BZQ786447 CJJ786430:CJM786447 CTF786430:CTI786447 DDB786430:DDE786447 DMX786430:DNA786447 DWT786430:DWW786447 EGP786430:EGS786447 EQL786430:EQO786447 FAH786430:FAK786447 FKD786430:FKG786447 FTZ786430:FUC786447 GDV786430:GDY786447 GNR786430:GNU786447 GXN786430:GXQ786447 HHJ786430:HHM786447 HRF786430:HRI786447 IBB786430:IBE786447 IKX786430:ILA786447 IUT786430:IUW786447 JEP786430:JES786447 JOL786430:JOO786447 JYH786430:JYK786447 KID786430:KIG786447 KRZ786430:KSC786447 LBV786430:LBY786447 LLR786430:LLU786447 LVN786430:LVQ786447 MFJ786430:MFM786447 MPF786430:MPI786447 MZB786430:MZE786447 NIX786430:NJA786447 NST786430:NSW786447 OCP786430:OCS786447 OML786430:OMO786447 OWH786430:OWK786447 PGD786430:PGG786447 PPZ786430:PQC786447 PZV786430:PZY786447 QJR786430:QJU786447 QTN786430:QTQ786447 RDJ786430:RDM786447 RNF786430:RNI786447 RXB786430:RXE786447 SGX786430:SHA786447 SQT786430:SQW786447 TAP786430:TAS786447 TKL786430:TKO786447 TUH786430:TUK786447 UED786430:UEG786447 UNZ786430:UOC786447 UXV786430:UXY786447 VHR786430:VHU786447 VRN786430:VRQ786447 WBJ786430:WBM786447 WLF786430:WLI786447 WVB786430:WVE786447 SL851966:SO851983 ACH851966:ACK851983 AMD851966:AMG851983 AVZ851966:AWC851983 BFV851966:BFY851983 BPR851966:BPU851983 BZN851966:BZQ851983 CJJ851966:CJM851983 CTF851966:CTI851983 DDB851966:DDE851983 DMX851966:DNA851983 DWT851966:DWW851983 EGP851966:EGS851983 EQL851966:EQO851983 FAH851966:FAK851983 FKD851966:FKG851983 FTZ851966:FUC851983 GDV851966:GDY851983 GNR851966:GNU851983 GXN851966:GXQ851983 HHJ851966:HHM851983 HRF851966:HRI851983 IBB851966:IBE851983 IKX851966:ILA851983 IUT851966:IUW851983 JEP851966:JES851983 JOL851966:JOO851983 JYH851966:JYK851983 KID851966:KIG851983 KRZ851966:KSC851983 LBV851966:LBY851983 LLR851966:LLU851983 LVN851966:LVQ851983 MFJ851966:MFM851983 MPF851966:MPI851983 MZB851966:MZE851983 NIX851966:NJA851983 NST851966:NSW851983 OCP851966:OCS851983 OML851966:OMO851983 OWH851966:OWK851983 PGD851966:PGG851983 PPZ851966:PQC851983 PZV851966:PZY851983 QJR851966:QJU851983 QTN851966:QTQ851983 RDJ851966:RDM851983 RNF851966:RNI851983 RXB851966:RXE851983 SGX851966:SHA851983 SQT851966:SQW851983 TAP851966:TAS851983 TKL851966:TKO851983 TUH851966:TUK851983 UED851966:UEG851983 UNZ851966:UOC851983 UXV851966:UXY851983 VHR851966:VHU851983 VRN851966:VRQ851983 WBJ851966:WBM851983 WLF851966:WLI851983 WVB851966:WVE851983 SL917502:SO917519 ACH917502:ACK917519 AMD917502:AMG917519 AVZ917502:AWC917519 BFV917502:BFY917519 BPR917502:BPU917519 BZN917502:BZQ917519 CJJ917502:CJM917519 CTF917502:CTI917519 DDB917502:DDE917519 DMX917502:DNA917519 DWT917502:DWW917519 EGP917502:EGS917519 EQL917502:EQO917519 FAH917502:FAK917519 FKD917502:FKG917519 FTZ917502:FUC917519 GDV917502:GDY917519 GNR917502:GNU917519 GXN917502:GXQ917519 HHJ917502:HHM917519 HRF917502:HRI917519 IBB917502:IBE917519 IKX917502:ILA917519 IUT917502:IUW917519 JEP917502:JES917519 JOL917502:JOO917519 JYH917502:JYK917519 KID917502:KIG917519 KRZ917502:KSC917519 LBV917502:LBY917519 LLR917502:LLU917519 LVN917502:LVQ917519 MFJ917502:MFM917519 MPF917502:MPI917519 MZB917502:MZE917519 NIX917502:NJA917519 NST917502:NSW917519 OCP917502:OCS917519 OML917502:OMO917519 OWH917502:OWK917519 PGD917502:PGG917519 PPZ917502:PQC917519 PZV917502:PZY917519 QJR917502:QJU917519 QTN917502:QTQ917519 RDJ917502:RDM917519 RNF917502:RNI917519 RXB917502:RXE917519 SGX917502:SHA917519 SQT917502:SQW917519 TAP917502:TAS917519 TKL917502:TKO917519 TUH917502:TUK917519 UED917502:UEG917519 UNZ917502:UOC917519 UXV917502:UXY917519 VHR917502:VHU917519 VRN917502:VRQ917519 WBJ917502:WBM917519 WLF917502:WLI917519 WVB917502:WVE917519 SL983038:SO983055 ACH983038:ACK983055 AMD983038:AMG983055 AVZ983038:AWC983055 BFV983038:BFY983055 BPR983038:BPU983055 BZN983038:BZQ983055 CJJ983038:CJM983055 CTF983038:CTI983055 DDB983038:DDE983055 DMX983038:DNA983055 DWT983038:DWW983055 EGP983038:EGS983055 EQL983038:EQO983055 FAH983038:FAK983055 FKD983038:FKG983055 FTZ983038:FUC983055 GDV983038:GDY983055 GNR983038:GNU983055 GXN983038:GXQ983055 HHJ983038:HHM983055 HRF983038:HRI983055 IBB983038:IBE983055 IKX983038:ILA983055 IUT983038:IUW983055 JEP983038:JES983055 JOL983038:JOO983055 JYH983038:JYK983055 KID983038:KIG983055 KRZ983038:KSC983055 LBV983038:LBY983055 LLR983038:LLU983055 LVN983038:LVQ983055 MFJ983038:MFM983055 MPF983038:MPI983055 MZB983038:MZE983055 NIX983038:NJA983055 NST983038:NSW983055 OCP983038:OCS983055 OML983038:OMO983055 OWH983038:OWK983055 PGD983038:PGG983055 PPZ983038:PQC983055 PZV983038:PZY983055 QJR983038:QJU983055 QTN983038:QTQ983055 RDJ983038:RDM983055 RNF983038:RNI983055 RXB983038:RXE983055 SGX983038:SHA983055 SQT983038:SQW983055 TAP983038:TAS983055 TKL983038:TKO983055 TUH983038:TUK983055 UED983038:UEG983055 UNZ983038:UOC983055 UXV983038:UXY983055 VHR983038:VHU983055 VRN983038:VRQ983055 WBJ983038:WBM983055 WLF983038:WLI983055 D65534:G65551 D983038:G983055 D917502:G917519 D851966:G851983 D786430:G786447 D720894:G720911 D655358:G655375 D589822:G589839 D524286:G524303 D458750:G458767 D393214:G393231 D327678:G327695 D262142:G262159 D196606:G196623 D131070:G131087 D32 WVB12:WVE32 SL12:SO32 ACH12:ACK32 AMD12:AMG32 AVZ12:AWC32 BFV12:BFY32 BPR12:BPU32 BZN12:BZQ32 CJJ12:CJM32 CTF12:CTI32 DDB12:DDE32 DMX12:DNA32 DWT12:DWW32 EGP12:EGS32 EQL12:EQO32 FAH12:FAK32 FKD12:FKG32 FTZ12:FUC32 GDV12:GDY32 GNR12:GNU32 GXN12:GXQ32 HHJ12:HHM32 HRF12:HRI32 IBB12:IBE32 IKX12:ILA32 IUT12:IUW32 JEP12:JES32 JOL12:JOO32 JYH12:JYK32 KID12:KIG32 KRZ12:KSC32 LBV12:LBY32 LLR12:LLU32 LVN12:LVQ32 MFJ12:MFM32 MPF12:MPI32 MZB12:MZE32 NIX12:NJA32 NST12:NSW32 OCP12:OCS32 OML12:OMO32 OWH12:OWK32 PGD12:PGG32 PPZ12:PQC32 PZV12:PZY32 QJR12:QJU32 QTN12:QTQ32 RDJ12:RDM32 RNF12:RNI32 RXB12:RXE32 SGX12:SHA32 SQT12:SQW32 TAP12:TAS32 TKL12:TKO32 TUH12:TUK32 UED12:UEG32 UNZ12:UOC32 UXV12:UXY32 VHR12:VHU32 VRN12:VRQ32 WBJ12:WBM32 WLF12:WLI32 D12:G31 D34:G39 WVB34:WVE39 WLF34:WLI39 WBJ34:WBM39 VRN34:VRQ39 VHR34:VHU39 UXV34:UXY39 UNZ34:UOC39 UED34:UEG39 TUH34:TUK39 TKL34:TKO39 TAP34:TAS39 SQT34:SQW39 SGX34:SHA39 RXB34:RXE39 RNF34:RNI39 RDJ34:RDM39 QTN34:QTQ39 QJR34:QJU39 PZV34:PZY39 PPZ34:PQC39 PGD34:PGG39 OWH34:OWK39 OML34:OMO39 OCP34:OCS39 NST34:NSW39 NIX34:NJA39 MZB34:MZE39 MPF34:MPI39 MFJ34:MFM39 LVN34:LVQ39 LLR34:LLU39 LBV34:LBY39 KRZ34:KSC39 KID34:KIG39 JYH34:JYK39 JOL34:JOO39 JEP34:JES39 IUT34:IUW39 IKX34:ILA39 IBB34:IBE39 HRF34:HRI39 HHJ34:HHM39 GXN34:GXQ39 GNR34:GNU39 GDV34:GDY39 FTZ34:FUC39 FKD34:FKG39 FAH34:FAK39 EQL34:EQO39 EGP34:EGS39 DWT34:DWW39 DMX34:DNA39 DDB34:DDE39 CTF34:CTI39 CJJ34:CJM39 BZN34:BZQ39 BPR34:BPU39 BFV34:BFY39 AVZ34:AWC39 AMD34:AMG39 ACH34:ACK39 SL34:SO39"/>
    <dataValidation allowBlank="1" showErrorMessage="1" promptTitle="ATENÇÃO" prompt="UTILIZE SEMPRE A TECLA &lt;TAB&gt; PARA IR PARA OS CAMPOS QUE ACEITAM PREENCHIMENTO._x000a__x000a_OS CAMPOS DE TOTALIZAÇÃO CONTÉM FÓRMULAS E ESTÃO PROTEGIDOS._x000a__x000a_PARA COLAR: SELECIONE A CÉLULA DE DESTINO, TECLE F2 E COLE." sqref="IX65522 SI65522 ACE65522 AMA65522 AVW65522 BFS65522 BPO65522 BZK65522 CJG65522 CTC65522 DCY65522 DMU65522 DWQ65522 EGM65522 EQI65522 FAE65522 FKA65522 FTW65522 GDS65522 GNO65522 GXK65522 HHG65522 HRC65522 IAY65522 IKU65522 IUQ65522 JEM65522 JOI65522 JYE65522 KIA65522 KRW65522 LBS65522 LLO65522 LVK65522 MFG65522 MPC65522 MYY65522 NIU65522 NSQ65522 OCM65522 OMI65522 OWE65522 PGA65522 PPW65522 PZS65522 QJO65522 QTK65522 RDG65522 RNC65522 RWY65522 SGU65522 SQQ65522 TAM65522 TKI65522 TUE65522 UEA65522 UNW65522 UXS65522 VHO65522 VRK65522 WBG65522 WLC65522 WUY65522 IX131058 SI131058 ACE131058 AMA131058 AVW131058 BFS131058 BPO131058 BZK131058 CJG131058 CTC131058 DCY131058 DMU131058 DWQ131058 EGM131058 EQI131058 FAE131058 FKA131058 FTW131058 GDS131058 GNO131058 GXK131058 HHG131058 HRC131058 IAY131058 IKU131058 IUQ131058 JEM131058 JOI131058 JYE131058 KIA131058 KRW131058 LBS131058 LLO131058 LVK131058 MFG131058 MPC131058 MYY131058 NIU131058 NSQ131058 OCM131058 OMI131058 OWE131058 PGA131058 PPW131058 PZS131058 QJO131058 QTK131058 RDG131058 RNC131058 RWY131058 SGU131058 SQQ131058 TAM131058 TKI131058 TUE131058 UEA131058 UNW131058 UXS131058 VHO131058 VRK131058 WBG131058 WLC131058 WUY131058 IX196594 SI196594 ACE196594 AMA196594 AVW196594 BFS196594 BPO196594 BZK196594 CJG196594 CTC196594 DCY196594 DMU196594 DWQ196594 EGM196594 EQI196594 FAE196594 FKA196594 FTW196594 GDS196594 GNO196594 GXK196594 HHG196594 HRC196594 IAY196594 IKU196594 IUQ196594 JEM196594 JOI196594 JYE196594 KIA196594 KRW196594 LBS196594 LLO196594 LVK196594 MFG196594 MPC196594 MYY196594 NIU196594 NSQ196594 OCM196594 OMI196594 OWE196594 PGA196594 PPW196594 PZS196594 QJO196594 QTK196594 RDG196594 RNC196594 RWY196594 SGU196594 SQQ196594 TAM196594 TKI196594 TUE196594 UEA196594 UNW196594 UXS196594 VHO196594 VRK196594 WBG196594 WLC196594 WUY196594 IX262130 SI262130 ACE262130 AMA262130 AVW262130 BFS262130 BPO262130 BZK262130 CJG262130 CTC262130 DCY262130 DMU262130 DWQ262130 EGM262130 EQI262130 FAE262130 FKA262130 FTW262130 GDS262130 GNO262130 GXK262130 HHG262130 HRC262130 IAY262130 IKU262130 IUQ262130 JEM262130 JOI262130 JYE262130 KIA262130 KRW262130 LBS262130 LLO262130 LVK262130 MFG262130 MPC262130 MYY262130 NIU262130 NSQ262130 OCM262130 OMI262130 OWE262130 PGA262130 PPW262130 PZS262130 QJO262130 QTK262130 RDG262130 RNC262130 RWY262130 SGU262130 SQQ262130 TAM262130 TKI262130 TUE262130 UEA262130 UNW262130 UXS262130 VHO262130 VRK262130 WBG262130 WLC262130 WUY262130 IX327666 SI327666 ACE327666 AMA327666 AVW327666 BFS327666 BPO327666 BZK327666 CJG327666 CTC327666 DCY327666 DMU327666 DWQ327666 EGM327666 EQI327666 FAE327666 FKA327666 FTW327666 GDS327666 GNO327666 GXK327666 HHG327666 HRC327666 IAY327666 IKU327666 IUQ327666 JEM327666 JOI327666 JYE327666 KIA327666 KRW327666 LBS327666 LLO327666 LVK327666 MFG327666 MPC327666 MYY327666 NIU327666 NSQ327666 OCM327666 OMI327666 OWE327666 PGA327666 PPW327666 PZS327666 QJO327666 QTK327666 RDG327666 RNC327666 RWY327666 SGU327666 SQQ327666 TAM327666 TKI327666 TUE327666 UEA327666 UNW327666 UXS327666 VHO327666 VRK327666 WBG327666 WLC327666 WUY327666 IX393202 SI393202 ACE393202 AMA393202 AVW393202 BFS393202 BPO393202 BZK393202 CJG393202 CTC393202 DCY393202 DMU393202 DWQ393202 EGM393202 EQI393202 FAE393202 FKA393202 FTW393202 GDS393202 GNO393202 GXK393202 HHG393202 HRC393202 IAY393202 IKU393202 IUQ393202 JEM393202 JOI393202 JYE393202 KIA393202 KRW393202 LBS393202 LLO393202 LVK393202 MFG393202 MPC393202 MYY393202 NIU393202 NSQ393202 OCM393202 OMI393202 OWE393202 PGA393202 PPW393202 PZS393202 QJO393202 QTK393202 RDG393202 RNC393202 RWY393202 SGU393202 SQQ393202 TAM393202 TKI393202 TUE393202 UEA393202 UNW393202 UXS393202 VHO393202 VRK393202 WBG393202 WLC393202 WUY393202 IX458738 SI458738 ACE458738 AMA458738 AVW458738 BFS458738 BPO458738 BZK458738 CJG458738 CTC458738 DCY458738 DMU458738 DWQ458738 EGM458738 EQI458738 FAE458738 FKA458738 FTW458738 GDS458738 GNO458738 GXK458738 HHG458738 HRC458738 IAY458738 IKU458738 IUQ458738 JEM458738 JOI458738 JYE458738 KIA458738 KRW458738 LBS458738 LLO458738 LVK458738 MFG458738 MPC458738 MYY458738 NIU458738 NSQ458738 OCM458738 OMI458738 OWE458738 PGA458738 PPW458738 PZS458738 QJO458738 QTK458738 RDG458738 RNC458738 RWY458738 SGU458738 SQQ458738 TAM458738 TKI458738 TUE458738 UEA458738 UNW458738 UXS458738 VHO458738 VRK458738 WBG458738 WLC458738 WUY458738 IX524274 SI524274 ACE524274 AMA524274 AVW524274 BFS524274 BPO524274 BZK524274 CJG524274 CTC524274 DCY524274 DMU524274 DWQ524274 EGM524274 EQI524274 FAE524274 FKA524274 FTW524274 GDS524274 GNO524274 GXK524274 HHG524274 HRC524274 IAY524274 IKU524274 IUQ524274 JEM524274 JOI524274 JYE524274 KIA524274 KRW524274 LBS524274 LLO524274 LVK524274 MFG524274 MPC524274 MYY524274 NIU524274 NSQ524274 OCM524274 OMI524274 OWE524274 PGA524274 PPW524274 PZS524274 QJO524274 QTK524274 RDG524274 RNC524274 RWY524274 SGU524274 SQQ524274 TAM524274 TKI524274 TUE524274 UEA524274 UNW524274 UXS524274 VHO524274 VRK524274 WBG524274 WLC524274 WUY524274 IX589810 SI589810 ACE589810 AMA589810 AVW589810 BFS589810 BPO589810 BZK589810 CJG589810 CTC589810 DCY589810 DMU589810 DWQ589810 EGM589810 EQI589810 FAE589810 FKA589810 FTW589810 GDS589810 GNO589810 GXK589810 HHG589810 HRC589810 IAY589810 IKU589810 IUQ589810 JEM589810 JOI589810 JYE589810 KIA589810 KRW589810 LBS589810 LLO589810 LVK589810 MFG589810 MPC589810 MYY589810 NIU589810 NSQ589810 OCM589810 OMI589810 OWE589810 PGA589810 PPW589810 PZS589810 QJO589810 QTK589810 RDG589810 RNC589810 RWY589810 SGU589810 SQQ589810 TAM589810 TKI589810 TUE589810 UEA589810 UNW589810 UXS589810 VHO589810 VRK589810 WBG589810 WLC589810 WUY589810 IX655346 SI655346 ACE655346 AMA655346 AVW655346 BFS655346 BPO655346 BZK655346 CJG655346 CTC655346 DCY655346 DMU655346 DWQ655346 EGM655346 EQI655346 FAE655346 FKA655346 FTW655346 GDS655346 GNO655346 GXK655346 HHG655346 HRC655346 IAY655346 IKU655346 IUQ655346 JEM655346 JOI655346 JYE655346 KIA655346 KRW655346 LBS655346 LLO655346 LVK655346 MFG655346 MPC655346 MYY655346 NIU655346 NSQ655346 OCM655346 OMI655346 OWE655346 PGA655346 PPW655346 PZS655346 QJO655346 QTK655346 RDG655346 RNC655346 RWY655346 SGU655346 SQQ655346 TAM655346 TKI655346 TUE655346 UEA655346 UNW655346 UXS655346 VHO655346 VRK655346 WBG655346 WLC655346 WUY655346 IX720882 SI720882 ACE720882 AMA720882 AVW720882 BFS720882 BPO720882 BZK720882 CJG720882 CTC720882 DCY720882 DMU720882 DWQ720882 EGM720882 EQI720882 FAE720882 FKA720882 FTW720882 GDS720882 GNO720882 GXK720882 HHG720882 HRC720882 IAY720882 IKU720882 IUQ720882 JEM720882 JOI720882 JYE720882 KIA720882 KRW720882 LBS720882 LLO720882 LVK720882 MFG720882 MPC720882 MYY720882 NIU720882 NSQ720882 OCM720882 OMI720882 OWE720882 PGA720882 PPW720882 PZS720882 QJO720882 QTK720882 RDG720882 RNC720882 RWY720882 SGU720882 SQQ720882 TAM720882 TKI720882 TUE720882 UEA720882 UNW720882 UXS720882 VHO720882 VRK720882 WBG720882 WLC720882 WUY720882 IX786418 SI786418 ACE786418 AMA786418 AVW786418 BFS786418 BPO786418 BZK786418 CJG786418 CTC786418 DCY786418 DMU786418 DWQ786418 EGM786418 EQI786418 FAE786418 FKA786418 FTW786418 GDS786418 GNO786418 GXK786418 HHG786418 HRC786418 IAY786418 IKU786418 IUQ786418 JEM786418 JOI786418 JYE786418 KIA786418 KRW786418 LBS786418 LLO786418 LVK786418 MFG786418 MPC786418 MYY786418 NIU786418 NSQ786418 OCM786418 OMI786418 OWE786418 PGA786418 PPW786418 PZS786418 QJO786418 QTK786418 RDG786418 RNC786418 RWY786418 SGU786418 SQQ786418 TAM786418 TKI786418 TUE786418 UEA786418 UNW786418 UXS786418 VHO786418 VRK786418 WBG786418 WLC786418 WUY786418 IX851954 SI851954 ACE851954 AMA851954 AVW851954 BFS851954 BPO851954 BZK851954 CJG851954 CTC851954 DCY851954 DMU851954 DWQ851954 EGM851954 EQI851954 FAE851954 FKA851954 FTW851954 GDS851954 GNO851954 GXK851954 HHG851954 HRC851954 IAY851954 IKU851954 IUQ851954 JEM851954 JOI851954 JYE851954 KIA851954 KRW851954 LBS851954 LLO851954 LVK851954 MFG851954 MPC851954 MYY851954 NIU851954 NSQ851954 OCM851954 OMI851954 OWE851954 PGA851954 PPW851954 PZS851954 QJO851954 QTK851954 RDG851954 RNC851954 RWY851954 SGU851954 SQQ851954 TAM851954 TKI851954 TUE851954 UEA851954 UNW851954 UXS851954 VHO851954 VRK851954 WBG851954 WLC851954 WUY851954 IX917490 SI917490 ACE917490 AMA917490 AVW917490 BFS917490 BPO917490 BZK917490 CJG917490 CTC917490 DCY917490 DMU917490 DWQ917490 EGM917490 EQI917490 FAE917490 FKA917490 FTW917490 GDS917490 GNO917490 GXK917490 HHG917490 HRC917490 IAY917490 IKU917490 IUQ917490 JEM917490 JOI917490 JYE917490 KIA917490 KRW917490 LBS917490 LLO917490 LVK917490 MFG917490 MPC917490 MYY917490 NIU917490 NSQ917490 OCM917490 OMI917490 OWE917490 PGA917490 PPW917490 PZS917490 QJO917490 QTK917490 RDG917490 RNC917490 RWY917490 SGU917490 SQQ917490 TAM917490 TKI917490 TUE917490 UEA917490 UNW917490 UXS917490 VHO917490 VRK917490 WBG917490 WLC917490 WUY917490 IX983026 SI983026 ACE983026 AMA983026 AVW983026 BFS983026 BPO983026 BZK983026 CJG983026 CTC983026 DCY983026 DMU983026 DWQ983026 EGM983026 EQI983026 FAE983026 FKA983026 FTW983026 GDS983026 GNO983026 GXK983026 HHG983026 HRC983026 IAY983026 IKU983026 IUQ983026 JEM983026 JOI983026 JYE983026 KIA983026 KRW983026 LBS983026 LLO983026 LVK983026 MFG983026 MPC983026 MYY983026 NIU983026 NSQ983026 OCM983026 OMI983026 OWE983026 PGA983026 PPW983026 PZS983026 QJO983026 QTK983026 RDG983026 RNC983026 RWY983026 SGU983026 SQQ983026 TAM983026 TKI983026 TUE983026 UEA983026 UNW983026 UXS983026 VHO983026 VRK983026 WBG983026 WLC983026 WUY983026 A983026 A917490 A851954 A786418 A720882 A655346 A589810 A524274 A458738 A393202 A327666 A262130 A196594 A131058 A65522 A1 WUY1 WLC1 WBG1 VRK1 VHO1 UXS1 UNW1 UEA1 TUE1 TKI1 TAM1 SQQ1 SGU1 RWY1 RNC1 RDG1 QTK1 QJO1 PZS1 PPW1 PGA1 OWE1 OMI1 OCM1 NSQ1 NIU1 MYY1 MPC1 MFG1 LVK1 LLO1 LBS1 KRW1 KIA1 JYE1 JOI1 JEM1 IUQ1 IKU1 IAY1 HRC1 HHG1 GXK1 GNO1 GDS1 FTW1 FKA1 FAE1 EQI1 EGM1 DWQ1 DMU1 DCY1 CTC1 CJG1 BZK1 BPO1 BFS1 AVW1 AMA1 ACE1 SI1 IX1"/>
    <dataValidation operator="greaterThan" allowBlank="1" showErrorMessage="1" errorTitle="ATENÇÃO" error="O número do item nao pode ser igual ao anterior!!!!BURRÃO!!!_x000a__x000a_" sqref="SK65542:SK65543 ACG65542:ACG65543 AMC65542:AMC65543 AVY65542:AVY65543 BFU65542:BFU65543 BPQ65542:BPQ65543 BZM65542:BZM65543 CJI65542:CJI65543 CTE65542:CTE65543 DDA65542:DDA65543 DMW65542:DMW65543 DWS65542:DWS65543 EGO65542:EGO65543 EQK65542:EQK65543 FAG65542:FAG65543 FKC65542:FKC65543 FTY65542:FTY65543 GDU65542:GDU65543 GNQ65542:GNQ65543 GXM65542:GXM65543 HHI65542:HHI65543 HRE65542:HRE65543 IBA65542:IBA65543 IKW65542:IKW65543 IUS65542:IUS65543 JEO65542:JEO65543 JOK65542:JOK65543 JYG65542:JYG65543 KIC65542:KIC65543 KRY65542:KRY65543 LBU65542:LBU65543 LLQ65542:LLQ65543 LVM65542:LVM65543 MFI65542:MFI65543 MPE65542:MPE65543 MZA65542:MZA65543 NIW65542:NIW65543 NSS65542:NSS65543 OCO65542:OCO65543 OMK65542:OMK65543 OWG65542:OWG65543 PGC65542:PGC65543 PPY65542:PPY65543 PZU65542:PZU65543 QJQ65542:QJQ65543 QTM65542:QTM65543 RDI65542:RDI65543 RNE65542:RNE65543 RXA65542:RXA65543 SGW65542:SGW65543 SQS65542:SQS65543 TAO65542:TAO65543 TKK65542:TKK65543 TUG65542:TUG65543 UEC65542:UEC65543 UNY65542:UNY65543 UXU65542:UXU65543 VHQ65542:VHQ65543 VRM65542:VRM65543 WBI65542:WBI65543 WLE65542:WLE65543 WVA65542:WVA65543 SK131078:SK131079 ACG131078:ACG131079 AMC131078:AMC131079 AVY131078:AVY131079 BFU131078:BFU131079 BPQ131078:BPQ131079 BZM131078:BZM131079 CJI131078:CJI131079 CTE131078:CTE131079 DDA131078:DDA131079 DMW131078:DMW131079 DWS131078:DWS131079 EGO131078:EGO131079 EQK131078:EQK131079 FAG131078:FAG131079 FKC131078:FKC131079 FTY131078:FTY131079 GDU131078:GDU131079 GNQ131078:GNQ131079 GXM131078:GXM131079 HHI131078:HHI131079 HRE131078:HRE131079 IBA131078:IBA131079 IKW131078:IKW131079 IUS131078:IUS131079 JEO131078:JEO131079 JOK131078:JOK131079 JYG131078:JYG131079 KIC131078:KIC131079 KRY131078:KRY131079 LBU131078:LBU131079 LLQ131078:LLQ131079 LVM131078:LVM131079 MFI131078:MFI131079 MPE131078:MPE131079 MZA131078:MZA131079 NIW131078:NIW131079 NSS131078:NSS131079 OCO131078:OCO131079 OMK131078:OMK131079 OWG131078:OWG131079 PGC131078:PGC131079 PPY131078:PPY131079 PZU131078:PZU131079 QJQ131078:QJQ131079 QTM131078:QTM131079 RDI131078:RDI131079 RNE131078:RNE131079 RXA131078:RXA131079 SGW131078:SGW131079 SQS131078:SQS131079 TAO131078:TAO131079 TKK131078:TKK131079 TUG131078:TUG131079 UEC131078:UEC131079 UNY131078:UNY131079 UXU131078:UXU131079 VHQ131078:VHQ131079 VRM131078:VRM131079 WBI131078:WBI131079 WLE131078:WLE131079 WVA131078:WVA131079 SK196614:SK196615 ACG196614:ACG196615 AMC196614:AMC196615 AVY196614:AVY196615 BFU196614:BFU196615 BPQ196614:BPQ196615 BZM196614:BZM196615 CJI196614:CJI196615 CTE196614:CTE196615 DDA196614:DDA196615 DMW196614:DMW196615 DWS196614:DWS196615 EGO196614:EGO196615 EQK196614:EQK196615 FAG196614:FAG196615 FKC196614:FKC196615 FTY196614:FTY196615 GDU196614:GDU196615 GNQ196614:GNQ196615 GXM196614:GXM196615 HHI196614:HHI196615 HRE196614:HRE196615 IBA196614:IBA196615 IKW196614:IKW196615 IUS196614:IUS196615 JEO196614:JEO196615 JOK196614:JOK196615 JYG196614:JYG196615 KIC196614:KIC196615 KRY196614:KRY196615 LBU196614:LBU196615 LLQ196614:LLQ196615 LVM196614:LVM196615 MFI196614:MFI196615 MPE196614:MPE196615 MZA196614:MZA196615 NIW196614:NIW196615 NSS196614:NSS196615 OCO196614:OCO196615 OMK196614:OMK196615 OWG196614:OWG196615 PGC196614:PGC196615 PPY196614:PPY196615 PZU196614:PZU196615 QJQ196614:QJQ196615 QTM196614:QTM196615 RDI196614:RDI196615 RNE196614:RNE196615 RXA196614:RXA196615 SGW196614:SGW196615 SQS196614:SQS196615 TAO196614:TAO196615 TKK196614:TKK196615 TUG196614:TUG196615 UEC196614:UEC196615 UNY196614:UNY196615 UXU196614:UXU196615 VHQ196614:VHQ196615 VRM196614:VRM196615 WBI196614:WBI196615 WLE196614:WLE196615 WVA196614:WVA196615 SK262150:SK262151 ACG262150:ACG262151 AMC262150:AMC262151 AVY262150:AVY262151 BFU262150:BFU262151 BPQ262150:BPQ262151 BZM262150:BZM262151 CJI262150:CJI262151 CTE262150:CTE262151 DDA262150:DDA262151 DMW262150:DMW262151 DWS262150:DWS262151 EGO262150:EGO262151 EQK262150:EQK262151 FAG262150:FAG262151 FKC262150:FKC262151 FTY262150:FTY262151 GDU262150:GDU262151 GNQ262150:GNQ262151 GXM262150:GXM262151 HHI262150:HHI262151 HRE262150:HRE262151 IBA262150:IBA262151 IKW262150:IKW262151 IUS262150:IUS262151 JEO262150:JEO262151 JOK262150:JOK262151 JYG262150:JYG262151 KIC262150:KIC262151 KRY262150:KRY262151 LBU262150:LBU262151 LLQ262150:LLQ262151 LVM262150:LVM262151 MFI262150:MFI262151 MPE262150:MPE262151 MZA262150:MZA262151 NIW262150:NIW262151 NSS262150:NSS262151 OCO262150:OCO262151 OMK262150:OMK262151 OWG262150:OWG262151 PGC262150:PGC262151 PPY262150:PPY262151 PZU262150:PZU262151 QJQ262150:QJQ262151 QTM262150:QTM262151 RDI262150:RDI262151 RNE262150:RNE262151 RXA262150:RXA262151 SGW262150:SGW262151 SQS262150:SQS262151 TAO262150:TAO262151 TKK262150:TKK262151 TUG262150:TUG262151 UEC262150:UEC262151 UNY262150:UNY262151 UXU262150:UXU262151 VHQ262150:VHQ262151 VRM262150:VRM262151 WBI262150:WBI262151 WLE262150:WLE262151 WVA262150:WVA262151 SK327686:SK327687 ACG327686:ACG327687 AMC327686:AMC327687 AVY327686:AVY327687 BFU327686:BFU327687 BPQ327686:BPQ327687 BZM327686:BZM327687 CJI327686:CJI327687 CTE327686:CTE327687 DDA327686:DDA327687 DMW327686:DMW327687 DWS327686:DWS327687 EGO327686:EGO327687 EQK327686:EQK327687 FAG327686:FAG327687 FKC327686:FKC327687 FTY327686:FTY327687 GDU327686:GDU327687 GNQ327686:GNQ327687 GXM327686:GXM327687 HHI327686:HHI327687 HRE327686:HRE327687 IBA327686:IBA327687 IKW327686:IKW327687 IUS327686:IUS327687 JEO327686:JEO327687 JOK327686:JOK327687 JYG327686:JYG327687 KIC327686:KIC327687 KRY327686:KRY327687 LBU327686:LBU327687 LLQ327686:LLQ327687 LVM327686:LVM327687 MFI327686:MFI327687 MPE327686:MPE327687 MZA327686:MZA327687 NIW327686:NIW327687 NSS327686:NSS327687 OCO327686:OCO327687 OMK327686:OMK327687 OWG327686:OWG327687 PGC327686:PGC327687 PPY327686:PPY327687 PZU327686:PZU327687 QJQ327686:QJQ327687 QTM327686:QTM327687 RDI327686:RDI327687 RNE327686:RNE327687 RXA327686:RXA327687 SGW327686:SGW327687 SQS327686:SQS327687 TAO327686:TAO327687 TKK327686:TKK327687 TUG327686:TUG327687 UEC327686:UEC327687 UNY327686:UNY327687 UXU327686:UXU327687 VHQ327686:VHQ327687 VRM327686:VRM327687 WBI327686:WBI327687 WLE327686:WLE327687 WVA327686:WVA327687 SK393222:SK393223 ACG393222:ACG393223 AMC393222:AMC393223 AVY393222:AVY393223 BFU393222:BFU393223 BPQ393222:BPQ393223 BZM393222:BZM393223 CJI393222:CJI393223 CTE393222:CTE393223 DDA393222:DDA393223 DMW393222:DMW393223 DWS393222:DWS393223 EGO393222:EGO393223 EQK393222:EQK393223 FAG393222:FAG393223 FKC393222:FKC393223 FTY393222:FTY393223 GDU393222:GDU393223 GNQ393222:GNQ393223 GXM393222:GXM393223 HHI393222:HHI393223 HRE393222:HRE393223 IBA393222:IBA393223 IKW393222:IKW393223 IUS393222:IUS393223 JEO393222:JEO393223 JOK393222:JOK393223 JYG393222:JYG393223 KIC393222:KIC393223 KRY393222:KRY393223 LBU393222:LBU393223 LLQ393222:LLQ393223 LVM393222:LVM393223 MFI393222:MFI393223 MPE393222:MPE393223 MZA393222:MZA393223 NIW393222:NIW393223 NSS393222:NSS393223 OCO393222:OCO393223 OMK393222:OMK393223 OWG393222:OWG393223 PGC393222:PGC393223 PPY393222:PPY393223 PZU393222:PZU393223 QJQ393222:QJQ393223 QTM393222:QTM393223 RDI393222:RDI393223 RNE393222:RNE393223 RXA393222:RXA393223 SGW393222:SGW393223 SQS393222:SQS393223 TAO393222:TAO393223 TKK393222:TKK393223 TUG393222:TUG393223 UEC393222:UEC393223 UNY393222:UNY393223 UXU393222:UXU393223 VHQ393222:VHQ393223 VRM393222:VRM393223 WBI393222:WBI393223 WLE393222:WLE393223 WVA393222:WVA393223 SK458758:SK458759 ACG458758:ACG458759 AMC458758:AMC458759 AVY458758:AVY458759 BFU458758:BFU458759 BPQ458758:BPQ458759 BZM458758:BZM458759 CJI458758:CJI458759 CTE458758:CTE458759 DDA458758:DDA458759 DMW458758:DMW458759 DWS458758:DWS458759 EGO458758:EGO458759 EQK458758:EQK458759 FAG458758:FAG458759 FKC458758:FKC458759 FTY458758:FTY458759 GDU458758:GDU458759 GNQ458758:GNQ458759 GXM458758:GXM458759 HHI458758:HHI458759 HRE458758:HRE458759 IBA458758:IBA458759 IKW458758:IKW458759 IUS458758:IUS458759 JEO458758:JEO458759 JOK458758:JOK458759 JYG458758:JYG458759 KIC458758:KIC458759 KRY458758:KRY458759 LBU458758:LBU458759 LLQ458758:LLQ458759 LVM458758:LVM458759 MFI458758:MFI458759 MPE458758:MPE458759 MZA458758:MZA458759 NIW458758:NIW458759 NSS458758:NSS458759 OCO458758:OCO458759 OMK458758:OMK458759 OWG458758:OWG458759 PGC458758:PGC458759 PPY458758:PPY458759 PZU458758:PZU458759 QJQ458758:QJQ458759 QTM458758:QTM458759 RDI458758:RDI458759 RNE458758:RNE458759 RXA458758:RXA458759 SGW458758:SGW458759 SQS458758:SQS458759 TAO458758:TAO458759 TKK458758:TKK458759 TUG458758:TUG458759 UEC458758:UEC458759 UNY458758:UNY458759 UXU458758:UXU458759 VHQ458758:VHQ458759 VRM458758:VRM458759 WBI458758:WBI458759 WLE458758:WLE458759 WVA458758:WVA458759 SK524294:SK524295 ACG524294:ACG524295 AMC524294:AMC524295 AVY524294:AVY524295 BFU524294:BFU524295 BPQ524294:BPQ524295 BZM524294:BZM524295 CJI524294:CJI524295 CTE524294:CTE524295 DDA524294:DDA524295 DMW524294:DMW524295 DWS524294:DWS524295 EGO524294:EGO524295 EQK524294:EQK524295 FAG524294:FAG524295 FKC524294:FKC524295 FTY524294:FTY524295 GDU524294:GDU524295 GNQ524294:GNQ524295 GXM524294:GXM524295 HHI524294:HHI524295 HRE524294:HRE524295 IBA524294:IBA524295 IKW524294:IKW524295 IUS524294:IUS524295 JEO524294:JEO524295 JOK524294:JOK524295 JYG524294:JYG524295 KIC524294:KIC524295 KRY524294:KRY524295 LBU524294:LBU524295 LLQ524294:LLQ524295 LVM524294:LVM524295 MFI524294:MFI524295 MPE524294:MPE524295 MZA524294:MZA524295 NIW524294:NIW524295 NSS524294:NSS524295 OCO524294:OCO524295 OMK524294:OMK524295 OWG524294:OWG524295 PGC524294:PGC524295 PPY524294:PPY524295 PZU524294:PZU524295 QJQ524294:QJQ524295 QTM524294:QTM524295 RDI524294:RDI524295 RNE524294:RNE524295 RXA524294:RXA524295 SGW524294:SGW524295 SQS524294:SQS524295 TAO524294:TAO524295 TKK524294:TKK524295 TUG524294:TUG524295 UEC524294:UEC524295 UNY524294:UNY524295 UXU524294:UXU524295 VHQ524294:VHQ524295 VRM524294:VRM524295 WBI524294:WBI524295 WLE524294:WLE524295 WVA524294:WVA524295 SK589830:SK589831 ACG589830:ACG589831 AMC589830:AMC589831 AVY589830:AVY589831 BFU589830:BFU589831 BPQ589830:BPQ589831 BZM589830:BZM589831 CJI589830:CJI589831 CTE589830:CTE589831 DDA589830:DDA589831 DMW589830:DMW589831 DWS589830:DWS589831 EGO589830:EGO589831 EQK589830:EQK589831 FAG589830:FAG589831 FKC589830:FKC589831 FTY589830:FTY589831 GDU589830:GDU589831 GNQ589830:GNQ589831 GXM589830:GXM589831 HHI589830:HHI589831 HRE589830:HRE589831 IBA589830:IBA589831 IKW589830:IKW589831 IUS589830:IUS589831 JEO589830:JEO589831 JOK589830:JOK589831 JYG589830:JYG589831 KIC589830:KIC589831 KRY589830:KRY589831 LBU589830:LBU589831 LLQ589830:LLQ589831 LVM589830:LVM589831 MFI589830:MFI589831 MPE589830:MPE589831 MZA589830:MZA589831 NIW589830:NIW589831 NSS589830:NSS589831 OCO589830:OCO589831 OMK589830:OMK589831 OWG589830:OWG589831 PGC589830:PGC589831 PPY589830:PPY589831 PZU589830:PZU589831 QJQ589830:QJQ589831 QTM589830:QTM589831 RDI589830:RDI589831 RNE589830:RNE589831 RXA589830:RXA589831 SGW589830:SGW589831 SQS589830:SQS589831 TAO589830:TAO589831 TKK589830:TKK589831 TUG589830:TUG589831 UEC589830:UEC589831 UNY589830:UNY589831 UXU589830:UXU589831 VHQ589830:VHQ589831 VRM589830:VRM589831 WBI589830:WBI589831 WLE589830:WLE589831 WVA589830:WVA589831 SK655366:SK655367 ACG655366:ACG655367 AMC655366:AMC655367 AVY655366:AVY655367 BFU655366:BFU655367 BPQ655366:BPQ655367 BZM655366:BZM655367 CJI655366:CJI655367 CTE655366:CTE655367 DDA655366:DDA655367 DMW655366:DMW655367 DWS655366:DWS655367 EGO655366:EGO655367 EQK655366:EQK655367 FAG655366:FAG655367 FKC655366:FKC655367 FTY655366:FTY655367 GDU655366:GDU655367 GNQ655366:GNQ655367 GXM655366:GXM655367 HHI655366:HHI655367 HRE655366:HRE655367 IBA655366:IBA655367 IKW655366:IKW655367 IUS655366:IUS655367 JEO655366:JEO655367 JOK655366:JOK655367 JYG655366:JYG655367 KIC655366:KIC655367 KRY655366:KRY655367 LBU655366:LBU655367 LLQ655366:LLQ655367 LVM655366:LVM655367 MFI655366:MFI655367 MPE655366:MPE655367 MZA655366:MZA655367 NIW655366:NIW655367 NSS655366:NSS655367 OCO655366:OCO655367 OMK655366:OMK655367 OWG655366:OWG655367 PGC655366:PGC655367 PPY655366:PPY655367 PZU655366:PZU655367 QJQ655366:QJQ655367 QTM655366:QTM655367 RDI655366:RDI655367 RNE655366:RNE655367 RXA655366:RXA655367 SGW655366:SGW655367 SQS655366:SQS655367 TAO655366:TAO655367 TKK655366:TKK655367 TUG655366:TUG655367 UEC655366:UEC655367 UNY655366:UNY655367 UXU655366:UXU655367 VHQ655366:VHQ655367 VRM655366:VRM655367 WBI655366:WBI655367 WLE655366:WLE655367 WVA655366:WVA655367 SK720902:SK720903 ACG720902:ACG720903 AMC720902:AMC720903 AVY720902:AVY720903 BFU720902:BFU720903 BPQ720902:BPQ720903 BZM720902:BZM720903 CJI720902:CJI720903 CTE720902:CTE720903 DDA720902:DDA720903 DMW720902:DMW720903 DWS720902:DWS720903 EGO720902:EGO720903 EQK720902:EQK720903 FAG720902:FAG720903 FKC720902:FKC720903 FTY720902:FTY720903 GDU720902:GDU720903 GNQ720902:GNQ720903 GXM720902:GXM720903 HHI720902:HHI720903 HRE720902:HRE720903 IBA720902:IBA720903 IKW720902:IKW720903 IUS720902:IUS720903 JEO720902:JEO720903 JOK720902:JOK720903 JYG720902:JYG720903 KIC720902:KIC720903 KRY720902:KRY720903 LBU720902:LBU720903 LLQ720902:LLQ720903 LVM720902:LVM720903 MFI720902:MFI720903 MPE720902:MPE720903 MZA720902:MZA720903 NIW720902:NIW720903 NSS720902:NSS720903 OCO720902:OCO720903 OMK720902:OMK720903 OWG720902:OWG720903 PGC720902:PGC720903 PPY720902:PPY720903 PZU720902:PZU720903 QJQ720902:QJQ720903 QTM720902:QTM720903 RDI720902:RDI720903 RNE720902:RNE720903 RXA720902:RXA720903 SGW720902:SGW720903 SQS720902:SQS720903 TAO720902:TAO720903 TKK720902:TKK720903 TUG720902:TUG720903 UEC720902:UEC720903 UNY720902:UNY720903 UXU720902:UXU720903 VHQ720902:VHQ720903 VRM720902:VRM720903 WBI720902:WBI720903 WLE720902:WLE720903 WVA720902:WVA720903 SK786438:SK786439 ACG786438:ACG786439 AMC786438:AMC786439 AVY786438:AVY786439 BFU786438:BFU786439 BPQ786438:BPQ786439 BZM786438:BZM786439 CJI786438:CJI786439 CTE786438:CTE786439 DDA786438:DDA786439 DMW786438:DMW786439 DWS786438:DWS786439 EGO786438:EGO786439 EQK786438:EQK786439 FAG786438:FAG786439 FKC786438:FKC786439 FTY786438:FTY786439 GDU786438:GDU786439 GNQ786438:GNQ786439 GXM786438:GXM786439 HHI786438:HHI786439 HRE786438:HRE786439 IBA786438:IBA786439 IKW786438:IKW786439 IUS786438:IUS786439 JEO786438:JEO786439 JOK786438:JOK786439 JYG786438:JYG786439 KIC786438:KIC786439 KRY786438:KRY786439 LBU786438:LBU786439 LLQ786438:LLQ786439 LVM786438:LVM786439 MFI786438:MFI786439 MPE786438:MPE786439 MZA786438:MZA786439 NIW786438:NIW786439 NSS786438:NSS786439 OCO786438:OCO786439 OMK786438:OMK786439 OWG786438:OWG786439 PGC786438:PGC786439 PPY786438:PPY786439 PZU786438:PZU786439 QJQ786438:QJQ786439 QTM786438:QTM786439 RDI786438:RDI786439 RNE786438:RNE786439 RXA786438:RXA786439 SGW786438:SGW786439 SQS786438:SQS786439 TAO786438:TAO786439 TKK786438:TKK786439 TUG786438:TUG786439 UEC786438:UEC786439 UNY786438:UNY786439 UXU786438:UXU786439 VHQ786438:VHQ786439 VRM786438:VRM786439 WBI786438:WBI786439 WLE786438:WLE786439 WVA786438:WVA786439 SK851974:SK851975 ACG851974:ACG851975 AMC851974:AMC851975 AVY851974:AVY851975 BFU851974:BFU851975 BPQ851974:BPQ851975 BZM851974:BZM851975 CJI851974:CJI851975 CTE851974:CTE851975 DDA851974:DDA851975 DMW851974:DMW851975 DWS851974:DWS851975 EGO851974:EGO851975 EQK851974:EQK851975 FAG851974:FAG851975 FKC851974:FKC851975 FTY851974:FTY851975 GDU851974:GDU851975 GNQ851974:GNQ851975 GXM851974:GXM851975 HHI851974:HHI851975 HRE851974:HRE851975 IBA851974:IBA851975 IKW851974:IKW851975 IUS851974:IUS851975 JEO851974:JEO851975 JOK851974:JOK851975 JYG851974:JYG851975 KIC851974:KIC851975 KRY851974:KRY851975 LBU851974:LBU851975 LLQ851974:LLQ851975 LVM851974:LVM851975 MFI851974:MFI851975 MPE851974:MPE851975 MZA851974:MZA851975 NIW851974:NIW851975 NSS851974:NSS851975 OCO851974:OCO851975 OMK851974:OMK851975 OWG851974:OWG851975 PGC851974:PGC851975 PPY851974:PPY851975 PZU851974:PZU851975 QJQ851974:QJQ851975 QTM851974:QTM851975 RDI851974:RDI851975 RNE851974:RNE851975 RXA851974:RXA851975 SGW851974:SGW851975 SQS851974:SQS851975 TAO851974:TAO851975 TKK851974:TKK851975 TUG851974:TUG851975 UEC851974:UEC851975 UNY851974:UNY851975 UXU851974:UXU851975 VHQ851974:VHQ851975 VRM851974:VRM851975 WBI851974:WBI851975 WLE851974:WLE851975 WVA851974:WVA851975 SK917510:SK917511 ACG917510:ACG917511 AMC917510:AMC917511 AVY917510:AVY917511 BFU917510:BFU917511 BPQ917510:BPQ917511 BZM917510:BZM917511 CJI917510:CJI917511 CTE917510:CTE917511 DDA917510:DDA917511 DMW917510:DMW917511 DWS917510:DWS917511 EGO917510:EGO917511 EQK917510:EQK917511 FAG917510:FAG917511 FKC917510:FKC917511 FTY917510:FTY917511 GDU917510:GDU917511 GNQ917510:GNQ917511 GXM917510:GXM917511 HHI917510:HHI917511 HRE917510:HRE917511 IBA917510:IBA917511 IKW917510:IKW917511 IUS917510:IUS917511 JEO917510:JEO917511 JOK917510:JOK917511 JYG917510:JYG917511 KIC917510:KIC917511 KRY917510:KRY917511 LBU917510:LBU917511 LLQ917510:LLQ917511 LVM917510:LVM917511 MFI917510:MFI917511 MPE917510:MPE917511 MZA917510:MZA917511 NIW917510:NIW917511 NSS917510:NSS917511 OCO917510:OCO917511 OMK917510:OMK917511 OWG917510:OWG917511 PGC917510:PGC917511 PPY917510:PPY917511 PZU917510:PZU917511 QJQ917510:QJQ917511 QTM917510:QTM917511 RDI917510:RDI917511 RNE917510:RNE917511 RXA917510:RXA917511 SGW917510:SGW917511 SQS917510:SQS917511 TAO917510:TAO917511 TKK917510:TKK917511 TUG917510:TUG917511 UEC917510:UEC917511 UNY917510:UNY917511 UXU917510:UXU917511 VHQ917510:VHQ917511 VRM917510:VRM917511 WBI917510:WBI917511 WLE917510:WLE917511 WVA917510:WVA917511 SK983046:SK983047 ACG983046:ACG983047 AMC983046:AMC983047 AVY983046:AVY983047 BFU983046:BFU983047 BPQ983046:BPQ983047 BZM983046:BZM983047 CJI983046:CJI983047 CTE983046:CTE983047 DDA983046:DDA983047 DMW983046:DMW983047 DWS983046:DWS983047 EGO983046:EGO983047 EQK983046:EQK983047 FAG983046:FAG983047 FKC983046:FKC983047 FTY983046:FTY983047 GDU983046:GDU983047 GNQ983046:GNQ983047 GXM983046:GXM983047 HHI983046:HHI983047 HRE983046:HRE983047 IBA983046:IBA983047 IKW983046:IKW983047 IUS983046:IUS983047 JEO983046:JEO983047 JOK983046:JOK983047 JYG983046:JYG983047 KIC983046:KIC983047 KRY983046:KRY983047 LBU983046:LBU983047 LLQ983046:LLQ983047 LVM983046:LVM983047 MFI983046:MFI983047 MPE983046:MPE983047 MZA983046:MZA983047 NIW983046:NIW983047 NSS983046:NSS983047 OCO983046:OCO983047 OMK983046:OMK983047 OWG983046:OWG983047 PGC983046:PGC983047 PPY983046:PPY983047 PZU983046:PZU983047 QJQ983046:QJQ983047 QTM983046:QTM983047 RDI983046:RDI983047 RNE983046:RNE983047 RXA983046:RXA983047 SGW983046:SGW983047 SQS983046:SQS983047 TAO983046:TAO983047 TKK983046:TKK983047 TUG983046:TUG983047 UEC983046:UEC983047 UNY983046:UNY983047 UXU983046:UXU983047 VHQ983046:VHQ983047 VRM983046:VRM983047 WBI983046:WBI983047 WLE983046:WLE983047 WVA983046:WVA983047 SJ65549:SK65549 ACF65549:ACG65549 AMB65549:AMC65549 AVX65549:AVY65549 BFT65549:BFU65549 BPP65549:BPQ65549 BZL65549:BZM65549 CJH65549:CJI65549 CTD65549:CTE65549 DCZ65549:DDA65549 DMV65549:DMW65549 DWR65549:DWS65549 EGN65549:EGO65549 EQJ65549:EQK65549 FAF65549:FAG65549 FKB65549:FKC65549 FTX65549:FTY65549 GDT65549:GDU65549 GNP65549:GNQ65549 GXL65549:GXM65549 HHH65549:HHI65549 HRD65549:HRE65549 IAZ65549:IBA65549 IKV65549:IKW65549 IUR65549:IUS65549 JEN65549:JEO65549 JOJ65549:JOK65549 JYF65549:JYG65549 KIB65549:KIC65549 KRX65549:KRY65549 LBT65549:LBU65549 LLP65549:LLQ65549 LVL65549:LVM65549 MFH65549:MFI65549 MPD65549:MPE65549 MYZ65549:MZA65549 NIV65549:NIW65549 NSR65549:NSS65549 OCN65549:OCO65549 OMJ65549:OMK65549 OWF65549:OWG65549 PGB65549:PGC65549 PPX65549:PPY65549 PZT65549:PZU65549 QJP65549:QJQ65549 QTL65549:QTM65549 RDH65549:RDI65549 RND65549:RNE65549 RWZ65549:RXA65549 SGV65549:SGW65549 SQR65549:SQS65549 TAN65549:TAO65549 TKJ65549:TKK65549 TUF65549:TUG65549 UEB65549:UEC65549 UNX65549:UNY65549 UXT65549:UXU65549 VHP65549:VHQ65549 VRL65549:VRM65549 WBH65549:WBI65549 WLD65549:WLE65549 WUZ65549:WVA65549 SJ131085:SK131085 ACF131085:ACG131085 AMB131085:AMC131085 AVX131085:AVY131085 BFT131085:BFU131085 BPP131085:BPQ131085 BZL131085:BZM131085 CJH131085:CJI131085 CTD131085:CTE131085 DCZ131085:DDA131085 DMV131085:DMW131085 DWR131085:DWS131085 EGN131085:EGO131085 EQJ131085:EQK131085 FAF131085:FAG131085 FKB131085:FKC131085 FTX131085:FTY131085 GDT131085:GDU131085 GNP131085:GNQ131085 GXL131085:GXM131085 HHH131085:HHI131085 HRD131085:HRE131085 IAZ131085:IBA131085 IKV131085:IKW131085 IUR131085:IUS131085 JEN131085:JEO131085 JOJ131085:JOK131085 JYF131085:JYG131085 KIB131085:KIC131085 KRX131085:KRY131085 LBT131085:LBU131085 LLP131085:LLQ131085 LVL131085:LVM131085 MFH131085:MFI131085 MPD131085:MPE131085 MYZ131085:MZA131085 NIV131085:NIW131085 NSR131085:NSS131085 OCN131085:OCO131085 OMJ131085:OMK131085 OWF131085:OWG131085 PGB131085:PGC131085 PPX131085:PPY131085 PZT131085:PZU131085 QJP131085:QJQ131085 QTL131085:QTM131085 RDH131085:RDI131085 RND131085:RNE131085 RWZ131085:RXA131085 SGV131085:SGW131085 SQR131085:SQS131085 TAN131085:TAO131085 TKJ131085:TKK131085 TUF131085:TUG131085 UEB131085:UEC131085 UNX131085:UNY131085 UXT131085:UXU131085 VHP131085:VHQ131085 VRL131085:VRM131085 WBH131085:WBI131085 WLD131085:WLE131085 WUZ131085:WVA131085 SJ196621:SK196621 ACF196621:ACG196621 AMB196621:AMC196621 AVX196621:AVY196621 BFT196621:BFU196621 BPP196621:BPQ196621 BZL196621:BZM196621 CJH196621:CJI196621 CTD196621:CTE196621 DCZ196621:DDA196621 DMV196621:DMW196621 DWR196621:DWS196621 EGN196621:EGO196621 EQJ196621:EQK196621 FAF196621:FAG196621 FKB196621:FKC196621 FTX196621:FTY196621 GDT196621:GDU196621 GNP196621:GNQ196621 GXL196621:GXM196621 HHH196621:HHI196621 HRD196621:HRE196621 IAZ196621:IBA196621 IKV196621:IKW196621 IUR196621:IUS196621 JEN196621:JEO196621 JOJ196621:JOK196621 JYF196621:JYG196621 KIB196621:KIC196621 KRX196621:KRY196621 LBT196621:LBU196621 LLP196621:LLQ196621 LVL196621:LVM196621 MFH196621:MFI196621 MPD196621:MPE196621 MYZ196621:MZA196621 NIV196621:NIW196621 NSR196621:NSS196621 OCN196621:OCO196621 OMJ196621:OMK196621 OWF196621:OWG196621 PGB196621:PGC196621 PPX196621:PPY196621 PZT196621:PZU196621 QJP196621:QJQ196621 QTL196621:QTM196621 RDH196621:RDI196621 RND196621:RNE196621 RWZ196621:RXA196621 SGV196621:SGW196621 SQR196621:SQS196621 TAN196621:TAO196621 TKJ196621:TKK196621 TUF196621:TUG196621 UEB196621:UEC196621 UNX196621:UNY196621 UXT196621:UXU196621 VHP196621:VHQ196621 VRL196621:VRM196621 WBH196621:WBI196621 WLD196621:WLE196621 WUZ196621:WVA196621 SJ262157:SK262157 ACF262157:ACG262157 AMB262157:AMC262157 AVX262157:AVY262157 BFT262157:BFU262157 BPP262157:BPQ262157 BZL262157:BZM262157 CJH262157:CJI262157 CTD262157:CTE262157 DCZ262157:DDA262157 DMV262157:DMW262157 DWR262157:DWS262157 EGN262157:EGO262157 EQJ262157:EQK262157 FAF262157:FAG262157 FKB262157:FKC262157 FTX262157:FTY262157 GDT262157:GDU262157 GNP262157:GNQ262157 GXL262157:GXM262157 HHH262157:HHI262157 HRD262157:HRE262157 IAZ262157:IBA262157 IKV262157:IKW262157 IUR262157:IUS262157 JEN262157:JEO262157 JOJ262157:JOK262157 JYF262157:JYG262157 KIB262157:KIC262157 KRX262157:KRY262157 LBT262157:LBU262157 LLP262157:LLQ262157 LVL262157:LVM262157 MFH262157:MFI262157 MPD262157:MPE262157 MYZ262157:MZA262157 NIV262157:NIW262157 NSR262157:NSS262157 OCN262157:OCO262157 OMJ262157:OMK262157 OWF262157:OWG262157 PGB262157:PGC262157 PPX262157:PPY262157 PZT262157:PZU262157 QJP262157:QJQ262157 QTL262157:QTM262157 RDH262157:RDI262157 RND262157:RNE262157 RWZ262157:RXA262157 SGV262157:SGW262157 SQR262157:SQS262157 TAN262157:TAO262157 TKJ262157:TKK262157 TUF262157:TUG262157 UEB262157:UEC262157 UNX262157:UNY262157 UXT262157:UXU262157 VHP262157:VHQ262157 VRL262157:VRM262157 WBH262157:WBI262157 WLD262157:WLE262157 WUZ262157:WVA262157 SJ327693:SK327693 ACF327693:ACG327693 AMB327693:AMC327693 AVX327693:AVY327693 BFT327693:BFU327693 BPP327693:BPQ327693 BZL327693:BZM327693 CJH327693:CJI327693 CTD327693:CTE327693 DCZ327693:DDA327693 DMV327693:DMW327693 DWR327693:DWS327693 EGN327693:EGO327693 EQJ327693:EQK327693 FAF327693:FAG327693 FKB327693:FKC327693 FTX327693:FTY327693 GDT327693:GDU327693 GNP327693:GNQ327693 GXL327693:GXM327693 HHH327693:HHI327693 HRD327693:HRE327693 IAZ327693:IBA327693 IKV327693:IKW327693 IUR327693:IUS327693 JEN327693:JEO327693 JOJ327693:JOK327693 JYF327693:JYG327693 KIB327693:KIC327693 KRX327693:KRY327693 LBT327693:LBU327693 LLP327693:LLQ327693 LVL327693:LVM327693 MFH327693:MFI327693 MPD327693:MPE327693 MYZ327693:MZA327693 NIV327693:NIW327693 NSR327693:NSS327693 OCN327693:OCO327693 OMJ327693:OMK327693 OWF327693:OWG327693 PGB327693:PGC327693 PPX327693:PPY327693 PZT327693:PZU327693 QJP327693:QJQ327693 QTL327693:QTM327693 RDH327693:RDI327693 RND327693:RNE327693 RWZ327693:RXA327693 SGV327693:SGW327693 SQR327693:SQS327693 TAN327693:TAO327693 TKJ327693:TKK327693 TUF327693:TUG327693 UEB327693:UEC327693 UNX327693:UNY327693 UXT327693:UXU327693 VHP327693:VHQ327693 VRL327693:VRM327693 WBH327693:WBI327693 WLD327693:WLE327693 WUZ327693:WVA327693 SJ393229:SK393229 ACF393229:ACG393229 AMB393229:AMC393229 AVX393229:AVY393229 BFT393229:BFU393229 BPP393229:BPQ393229 BZL393229:BZM393229 CJH393229:CJI393229 CTD393229:CTE393229 DCZ393229:DDA393229 DMV393229:DMW393229 DWR393229:DWS393229 EGN393229:EGO393229 EQJ393229:EQK393229 FAF393229:FAG393229 FKB393229:FKC393229 FTX393229:FTY393229 GDT393229:GDU393229 GNP393229:GNQ393229 GXL393229:GXM393229 HHH393229:HHI393229 HRD393229:HRE393229 IAZ393229:IBA393229 IKV393229:IKW393229 IUR393229:IUS393229 JEN393229:JEO393229 JOJ393229:JOK393229 JYF393229:JYG393229 KIB393229:KIC393229 KRX393229:KRY393229 LBT393229:LBU393229 LLP393229:LLQ393229 LVL393229:LVM393229 MFH393229:MFI393229 MPD393229:MPE393229 MYZ393229:MZA393229 NIV393229:NIW393229 NSR393229:NSS393229 OCN393229:OCO393229 OMJ393229:OMK393229 OWF393229:OWG393229 PGB393229:PGC393229 PPX393229:PPY393229 PZT393229:PZU393229 QJP393229:QJQ393229 QTL393229:QTM393229 RDH393229:RDI393229 RND393229:RNE393229 RWZ393229:RXA393229 SGV393229:SGW393229 SQR393229:SQS393229 TAN393229:TAO393229 TKJ393229:TKK393229 TUF393229:TUG393229 UEB393229:UEC393229 UNX393229:UNY393229 UXT393229:UXU393229 VHP393229:VHQ393229 VRL393229:VRM393229 WBH393229:WBI393229 WLD393229:WLE393229 WUZ393229:WVA393229 SJ458765:SK458765 ACF458765:ACG458765 AMB458765:AMC458765 AVX458765:AVY458765 BFT458765:BFU458765 BPP458765:BPQ458765 BZL458765:BZM458765 CJH458765:CJI458765 CTD458765:CTE458765 DCZ458765:DDA458765 DMV458765:DMW458765 DWR458765:DWS458765 EGN458765:EGO458765 EQJ458765:EQK458765 FAF458765:FAG458765 FKB458765:FKC458765 FTX458765:FTY458765 GDT458765:GDU458765 GNP458765:GNQ458765 GXL458765:GXM458765 HHH458765:HHI458765 HRD458765:HRE458765 IAZ458765:IBA458765 IKV458765:IKW458765 IUR458765:IUS458765 JEN458765:JEO458765 JOJ458765:JOK458765 JYF458765:JYG458765 KIB458765:KIC458765 KRX458765:KRY458765 LBT458765:LBU458765 LLP458765:LLQ458765 LVL458765:LVM458765 MFH458765:MFI458765 MPD458765:MPE458765 MYZ458765:MZA458765 NIV458765:NIW458765 NSR458765:NSS458765 OCN458765:OCO458765 OMJ458765:OMK458765 OWF458765:OWG458765 PGB458765:PGC458765 PPX458765:PPY458765 PZT458765:PZU458765 QJP458765:QJQ458765 QTL458765:QTM458765 RDH458765:RDI458765 RND458765:RNE458765 RWZ458765:RXA458765 SGV458765:SGW458765 SQR458765:SQS458765 TAN458765:TAO458765 TKJ458765:TKK458765 TUF458765:TUG458765 UEB458765:UEC458765 UNX458765:UNY458765 UXT458765:UXU458765 VHP458765:VHQ458765 VRL458765:VRM458765 WBH458765:WBI458765 WLD458765:WLE458765 WUZ458765:WVA458765 SJ524301:SK524301 ACF524301:ACG524301 AMB524301:AMC524301 AVX524301:AVY524301 BFT524301:BFU524301 BPP524301:BPQ524301 BZL524301:BZM524301 CJH524301:CJI524301 CTD524301:CTE524301 DCZ524301:DDA524301 DMV524301:DMW524301 DWR524301:DWS524301 EGN524301:EGO524301 EQJ524301:EQK524301 FAF524301:FAG524301 FKB524301:FKC524301 FTX524301:FTY524301 GDT524301:GDU524301 GNP524301:GNQ524301 GXL524301:GXM524301 HHH524301:HHI524301 HRD524301:HRE524301 IAZ524301:IBA524301 IKV524301:IKW524301 IUR524301:IUS524301 JEN524301:JEO524301 JOJ524301:JOK524301 JYF524301:JYG524301 KIB524301:KIC524301 KRX524301:KRY524301 LBT524301:LBU524301 LLP524301:LLQ524301 LVL524301:LVM524301 MFH524301:MFI524301 MPD524301:MPE524301 MYZ524301:MZA524301 NIV524301:NIW524301 NSR524301:NSS524301 OCN524301:OCO524301 OMJ524301:OMK524301 OWF524301:OWG524301 PGB524301:PGC524301 PPX524301:PPY524301 PZT524301:PZU524301 QJP524301:QJQ524301 QTL524301:QTM524301 RDH524301:RDI524301 RND524301:RNE524301 RWZ524301:RXA524301 SGV524301:SGW524301 SQR524301:SQS524301 TAN524301:TAO524301 TKJ524301:TKK524301 TUF524301:TUG524301 UEB524301:UEC524301 UNX524301:UNY524301 UXT524301:UXU524301 VHP524301:VHQ524301 VRL524301:VRM524301 WBH524301:WBI524301 WLD524301:WLE524301 WUZ524301:WVA524301 SJ589837:SK589837 ACF589837:ACG589837 AMB589837:AMC589837 AVX589837:AVY589837 BFT589837:BFU589837 BPP589837:BPQ589837 BZL589837:BZM589837 CJH589837:CJI589837 CTD589837:CTE589837 DCZ589837:DDA589837 DMV589837:DMW589837 DWR589837:DWS589837 EGN589837:EGO589837 EQJ589837:EQK589837 FAF589837:FAG589837 FKB589837:FKC589837 FTX589837:FTY589837 GDT589837:GDU589837 GNP589837:GNQ589837 GXL589837:GXM589837 HHH589837:HHI589837 HRD589837:HRE589837 IAZ589837:IBA589837 IKV589837:IKW589837 IUR589837:IUS589837 JEN589837:JEO589837 JOJ589837:JOK589837 JYF589837:JYG589837 KIB589837:KIC589837 KRX589837:KRY589837 LBT589837:LBU589837 LLP589837:LLQ589837 LVL589837:LVM589837 MFH589837:MFI589837 MPD589837:MPE589837 MYZ589837:MZA589837 NIV589837:NIW589837 NSR589837:NSS589837 OCN589837:OCO589837 OMJ589837:OMK589837 OWF589837:OWG589837 PGB589837:PGC589837 PPX589837:PPY589837 PZT589837:PZU589837 QJP589837:QJQ589837 QTL589837:QTM589837 RDH589837:RDI589837 RND589837:RNE589837 RWZ589837:RXA589837 SGV589837:SGW589837 SQR589837:SQS589837 TAN589837:TAO589837 TKJ589837:TKK589837 TUF589837:TUG589837 UEB589837:UEC589837 UNX589837:UNY589837 UXT589837:UXU589837 VHP589837:VHQ589837 VRL589837:VRM589837 WBH589837:WBI589837 WLD589837:WLE589837 WUZ589837:WVA589837 SJ655373:SK655373 ACF655373:ACG655373 AMB655373:AMC655373 AVX655373:AVY655373 BFT655373:BFU655373 BPP655373:BPQ655373 BZL655373:BZM655373 CJH655373:CJI655373 CTD655373:CTE655373 DCZ655373:DDA655373 DMV655373:DMW655373 DWR655373:DWS655373 EGN655373:EGO655373 EQJ655373:EQK655373 FAF655373:FAG655373 FKB655373:FKC655373 FTX655373:FTY655373 GDT655373:GDU655373 GNP655373:GNQ655373 GXL655373:GXM655373 HHH655373:HHI655373 HRD655373:HRE655373 IAZ655373:IBA655373 IKV655373:IKW655373 IUR655373:IUS655373 JEN655373:JEO655373 JOJ655373:JOK655373 JYF655373:JYG655373 KIB655373:KIC655373 KRX655373:KRY655373 LBT655373:LBU655373 LLP655373:LLQ655373 LVL655373:LVM655373 MFH655373:MFI655373 MPD655373:MPE655373 MYZ655373:MZA655373 NIV655373:NIW655373 NSR655373:NSS655373 OCN655373:OCO655373 OMJ655373:OMK655373 OWF655373:OWG655373 PGB655373:PGC655373 PPX655373:PPY655373 PZT655373:PZU655373 QJP655373:QJQ655373 QTL655373:QTM655373 RDH655373:RDI655373 RND655373:RNE655373 RWZ655373:RXA655373 SGV655373:SGW655373 SQR655373:SQS655373 TAN655373:TAO655373 TKJ655373:TKK655373 TUF655373:TUG655373 UEB655373:UEC655373 UNX655373:UNY655373 UXT655373:UXU655373 VHP655373:VHQ655373 VRL655373:VRM655373 WBH655373:WBI655373 WLD655373:WLE655373 WUZ655373:WVA655373 SJ720909:SK720909 ACF720909:ACG720909 AMB720909:AMC720909 AVX720909:AVY720909 BFT720909:BFU720909 BPP720909:BPQ720909 BZL720909:BZM720909 CJH720909:CJI720909 CTD720909:CTE720909 DCZ720909:DDA720909 DMV720909:DMW720909 DWR720909:DWS720909 EGN720909:EGO720909 EQJ720909:EQK720909 FAF720909:FAG720909 FKB720909:FKC720909 FTX720909:FTY720909 GDT720909:GDU720909 GNP720909:GNQ720909 GXL720909:GXM720909 HHH720909:HHI720909 HRD720909:HRE720909 IAZ720909:IBA720909 IKV720909:IKW720909 IUR720909:IUS720909 JEN720909:JEO720909 JOJ720909:JOK720909 JYF720909:JYG720909 KIB720909:KIC720909 KRX720909:KRY720909 LBT720909:LBU720909 LLP720909:LLQ720909 LVL720909:LVM720909 MFH720909:MFI720909 MPD720909:MPE720909 MYZ720909:MZA720909 NIV720909:NIW720909 NSR720909:NSS720909 OCN720909:OCO720909 OMJ720909:OMK720909 OWF720909:OWG720909 PGB720909:PGC720909 PPX720909:PPY720909 PZT720909:PZU720909 QJP720909:QJQ720909 QTL720909:QTM720909 RDH720909:RDI720909 RND720909:RNE720909 RWZ720909:RXA720909 SGV720909:SGW720909 SQR720909:SQS720909 TAN720909:TAO720909 TKJ720909:TKK720909 TUF720909:TUG720909 UEB720909:UEC720909 UNX720909:UNY720909 UXT720909:UXU720909 VHP720909:VHQ720909 VRL720909:VRM720909 WBH720909:WBI720909 WLD720909:WLE720909 WUZ720909:WVA720909 SJ786445:SK786445 ACF786445:ACG786445 AMB786445:AMC786445 AVX786445:AVY786445 BFT786445:BFU786445 BPP786445:BPQ786445 BZL786445:BZM786445 CJH786445:CJI786445 CTD786445:CTE786445 DCZ786445:DDA786445 DMV786445:DMW786445 DWR786445:DWS786445 EGN786445:EGO786445 EQJ786445:EQK786445 FAF786445:FAG786445 FKB786445:FKC786445 FTX786445:FTY786445 GDT786445:GDU786445 GNP786445:GNQ786445 GXL786445:GXM786445 HHH786445:HHI786445 HRD786445:HRE786445 IAZ786445:IBA786445 IKV786445:IKW786445 IUR786445:IUS786445 JEN786445:JEO786445 JOJ786445:JOK786445 JYF786445:JYG786445 KIB786445:KIC786445 KRX786445:KRY786445 LBT786445:LBU786445 LLP786445:LLQ786445 LVL786445:LVM786445 MFH786445:MFI786445 MPD786445:MPE786445 MYZ786445:MZA786445 NIV786445:NIW786445 NSR786445:NSS786445 OCN786445:OCO786445 OMJ786445:OMK786445 OWF786445:OWG786445 PGB786445:PGC786445 PPX786445:PPY786445 PZT786445:PZU786445 QJP786445:QJQ786445 QTL786445:QTM786445 RDH786445:RDI786445 RND786445:RNE786445 RWZ786445:RXA786445 SGV786445:SGW786445 SQR786445:SQS786445 TAN786445:TAO786445 TKJ786445:TKK786445 TUF786445:TUG786445 UEB786445:UEC786445 UNX786445:UNY786445 UXT786445:UXU786445 VHP786445:VHQ786445 VRL786445:VRM786445 WBH786445:WBI786445 WLD786445:WLE786445 WUZ786445:WVA786445 SJ851981:SK851981 ACF851981:ACG851981 AMB851981:AMC851981 AVX851981:AVY851981 BFT851981:BFU851981 BPP851981:BPQ851981 BZL851981:BZM851981 CJH851981:CJI851981 CTD851981:CTE851981 DCZ851981:DDA851981 DMV851981:DMW851981 DWR851981:DWS851981 EGN851981:EGO851981 EQJ851981:EQK851981 FAF851981:FAG851981 FKB851981:FKC851981 FTX851981:FTY851981 GDT851981:GDU851981 GNP851981:GNQ851981 GXL851981:GXM851981 HHH851981:HHI851981 HRD851981:HRE851981 IAZ851981:IBA851981 IKV851981:IKW851981 IUR851981:IUS851981 JEN851981:JEO851981 JOJ851981:JOK851981 JYF851981:JYG851981 KIB851981:KIC851981 KRX851981:KRY851981 LBT851981:LBU851981 LLP851981:LLQ851981 LVL851981:LVM851981 MFH851981:MFI851981 MPD851981:MPE851981 MYZ851981:MZA851981 NIV851981:NIW851981 NSR851981:NSS851981 OCN851981:OCO851981 OMJ851981:OMK851981 OWF851981:OWG851981 PGB851981:PGC851981 PPX851981:PPY851981 PZT851981:PZU851981 QJP851981:QJQ851981 QTL851981:QTM851981 RDH851981:RDI851981 RND851981:RNE851981 RWZ851981:RXA851981 SGV851981:SGW851981 SQR851981:SQS851981 TAN851981:TAO851981 TKJ851981:TKK851981 TUF851981:TUG851981 UEB851981:UEC851981 UNX851981:UNY851981 UXT851981:UXU851981 VHP851981:VHQ851981 VRL851981:VRM851981 WBH851981:WBI851981 WLD851981:WLE851981 WUZ851981:WVA851981 SJ917517:SK917517 ACF917517:ACG917517 AMB917517:AMC917517 AVX917517:AVY917517 BFT917517:BFU917517 BPP917517:BPQ917517 BZL917517:BZM917517 CJH917517:CJI917517 CTD917517:CTE917517 DCZ917517:DDA917517 DMV917517:DMW917517 DWR917517:DWS917517 EGN917517:EGO917517 EQJ917517:EQK917517 FAF917517:FAG917517 FKB917517:FKC917517 FTX917517:FTY917517 GDT917517:GDU917517 GNP917517:GNQ917517 GXL917517:GXM917517 HHH917517:HHI917517 HRD917517:HRE917517 IAZ917517:IBA917517 IKV917517:IKW917517 IUR917517:IUS917517 JEN917517:JEO917517 JOJ917517:JOK917517 JYF917517:JYG917517 KIB917517:KIC917517 KRX917517:KRY917517 LBT917517:LBU917517 LLP917517:LLQ917517 LVL917517:LVM917517 MFH917517:MFI917517 MPD917517:MPE917517 MYZ917517:MZA917517 NIV917517:NIW917517 NSR917517:NSS917517 OCN917517:OCO917517 OMJ917517:OMK917517 OWF917517:OWG917517 PGB917517:PGC917517 PPX917517:PPY917517 PZT917517:PZU917517 QJP917517:QJQ917517 QTL917517:QTM917517 RDH917517:RDI917517 RND917517:RNE917517 RWZ917517:RXA917517 SGV917517:SGW917517 SQR917517:SQS917517 TAN917517:TAO917517 TKJ917517:TKK917517 TUF917517:TUG917517 UEB917517:UEC917517 UNX917517:UNY917517 UXT917517:UXU917517 VHP917517:VHQ917517 VRL917517:VRM917517 WBH917517:WBI917517 WLD917517:WLE917517 WUZ917517:WVA917517 SJ983053:SK983053 ACF983053:ACG983053 AMB983053:AMC983053 AVX983053:AVY983053 BFT983053:BFU983053 BPP983053:BPQ983053 BZL983053:BZM983053 CJH983053:CJI983053 CTD983053:CTE983053 DCZ983053:DDA983053 DMV983053:DMW983053 DWR983053:DWS983053 EGN983053:EGO983053 EQJ983053:EQK983053 FAF983053:FAG983053 FKB983053:FKC983053 FTX983053:FTY983053 GDT983053:GDU983053 GNP983053:GNQ983053 GXL983053:GXM983053 HHH983053:HHI983053 HRD983053:HRE983053 IAZ983053:IBA983053 IKV983053:IKW983053 IUR983053:IUS983053 JEN983053:JEO983053 JOJ983053:JOK983053 JYF983053:JYG983053 KIB983053:KIC983053 KRX983053:KRY983053 LBT983053:LBU983053 LLP983053:LLQ983053 LVL983053:LVM983053 MFH983053:MFI983053 MPD983053:MPE983053 MYZ983053:MZA983053 NIV983053:NIW983053 NSR983053:NSS983053 OCN983053:OCO983053 OMJ983053:OMK983053 OWF983053:OWG983053 PGB983053:PGC983053 PPX983053:PPY983053 PZT983053:PZU983053 QJP983053:QJQ983053 QTL983053:QTM983053 RDH983053:RDI983053 RND983053:RNE983053 RWZ983053:RXA983053 SGV983053:SGW983053 SQR983053:SQS983053 TAN983053:TAO983053 TKJ983053:TKK983053 TUF983053:TUG983053 UEB983053:UEC983053 UNX983053:UNY983053 UXT983053:UXU983053 VHP983053:VHQ983053 VRL983053:VRM983053 WBH983053:WBI983053 WLD983053:WLE983053 WUZ983053:WVA983053 SJ65542:SJ65544 ACF65542:ACF65544 AMB65542:AMB65544 AVX65542:AVX65544 BFT65542:BFT65544 BPP65542:BPP65544 BZL65542:BZL65544 CJH65542:CJH65544 CTD65542:CTD65544 DCZ65542:DCZ65544 DMV65542:DMV65544 DWR65542:DWR65544 EGN65542:EGN65544 EQJ65542:EQJ65544 FAF65542:FAF65544 FKB65542:FKB65544 FTX65542:FTX65544 GDT65542:GDT65544 GNP65542:GNP65544 GXL65542:GXL65544 HHH65542:HHH65544 HRD65542:HRD65544 IAZ65542:IAZ65544 IKV65542:IKV65544 IUR65542:IUR65544 JEN65542:JEN65544 JOJ65542:JOJ65544 JYF65542:JYF65544 KIB65542:KIB65544 KRX65542:KRX65544 LBT65542:LBT65544 LLP65542:LLP65544 LVL65542:LVL65544 MFH65542:MFH65544 MPD65542:MPD65544 MYZ65542:MYZ65544 NIV65542:NIV65544 NSR65542:NSR65544 OCN65542:OCN65544 OMJ65542:OMJ65544 OWF65542:OWF65544 PGB65542:PGB65544 PPX65542:PPX65544 PZT65542:PZT65544 QJP65542:QJP65544 QTL65542:QTL65544 RDH65542:RDH65544 RND65542:RND65544 RWZ65542:RWZ65544 SGV65542:SGV65544 SQR65542:SQR65544 TAN65542:TAN65544 TKJ65542:TKJ65544 TUF65542:TUF65544 UEB65542:UEB65544 UNX65542:UNX65544 UXT65542:UXT65544 VHP65542:VHP65544 VRL65542:VRL65544 WBH65542:WBH65544 WLD65542:WLD65544 WUZ65542:WUZ65544 SJ131078:SJ131080 ACF131078:ACF131080 AMB131078:AMB131080 AVX131078:AVX131080 BFT131078:BFT131080 BPP131078:BPP131080 BZL131078:BZL131080 CJH131078:CJH131080 CTD131078:CTD131080 DCZ131078:DCZ131080 DMV131078:DMV131080 DWR131078:DWR131080 EGN131078:EGN131080 EQJ131078:EQJ131080 FAF131078:FAF131080 FKB131078:FKB131080 FTX131078:FTX131080 GDT131078:GDT131080 GNP131078:GNP131080 GXL131078:GXL131080 HHH131078:HHH131080 HRD131078:HRD131080 IAZ131078:IAZ131080 IKV131078:IKV131080 IUR131078:IUR131080 JEN131078:JEN131080 JOJ131078:JOJ131080 JYF131078:JYF131080 KIB131078:KIB131080 KRX131078:KRX131080 LBT131078:LBT131080 LLP131078:LLP131080 LVL131078:LVL131080 MFH131078:MFH131080 MPD131078:MPD131080 MYZ131078:MYZ131080 NIV131078:NIV131080 NSR131078:NSR131080 OCN131078:OCN131080 OMJ131078:OMJ131080 OWF131078:OWF131080 PGB131078:PGB131080 PPX131078:PPX131080 PZT131078:PZT131080 QJP131078:QJP131080 QTL131078:QTL131080 RDH131078:RDH131080 RND131078:RND131080 RWZ131078:RWZ131080 SGV131078:SGV131080 SQR131078:SQR131080 TAN131078:TAN131080 TKJ131078:TKJ131080 TUF131078:TUF131080 UEB131078:UEB131080 UNX131078:UNX131080 UXT131078:UXT131080 VHP131078:VHP131080 VRL131078:VRL131080 WBH131078:WBH131080 WLD131078:WLD131080 WUZ131078:WUZ131080 SJ196614:SJ196616 ACF196614:ACF196616 AMB196614:AMB196616 AVX196614:AVX196616 BFT196614:BFT196616 BPP196614:BPP196616 BZL196614:BZL196616 CJH196614:CJH196616 CTD196614:CTD196616 DCZ196614:DCZ196616 DMV196614:DMV196616 DWR196614:DWR196616 EGN196614:EGN196616 EQJ196614:EQJ196616 FAF196614:FAF196616 FKB196614:FKB196616 FTX196614:FTX196616 GDT196614:GDT196616 GNP196614:GNP196616 GXL196614:GXL196616 HHH196614:HHH196616 HRD196614:HRD196616 IAZ196614:IAZ196616 IKV196614:IKV196616 IUR196614:IUR196616 JEN196614:JEN196616 JOJ196614:JOJ196616 JYF196614:JYF196616 KIB196614:KIB196616 KRX196614:KRX196616 LBT196614:LBT196616 LLP196614:LLP196616 LVL196614:LVL196616 MFH196614:MFH196616 MPD196614:MPD196616 MYZ196614:MYZ196616 NIV196614:NIV196616 NSR196614:NSR196616 OCN196614:OCN196616 OMJ196614:OMJ196616 OWF196614:OWF196616 PGB196614:PGB196616 PPX196614:PPX196616 PZT196614:PZT196616 QJP196614:QJP196616 QTL196614:QTL196616 RDH196614:RDH196616 RND196614:RND196616 RWZ196614:RWZ196616 SGV196614:SGV196616 SQR196614:SQR196616 TAN196614:TAN196616 TKJ196614:TKJ196616 TUF196614:TUF196616 UEB196614:UEB196616 UNX196614:UNX196616 UXT196614:UXT196616 VHP196614:VHP196616 VRL196614:VRL196616 WBH196614:WBH196616 WLD196614:WLD196616 WUZ196614:WUZ196616 SJ262150:SJ262152 ACF262150:ACF262152 AMB262150:AMB262152 AVX262150:AVX262152 BFT262150:BFT262152 BPP262150:BPP262152 BZL262150:BZL262152 CJH262150:CJH262152 CTD262150:CTD262152 DCZ262150:DCZ262152 DMV262150:DMV262152 DWR262150:DWR262152 EGN262150:EGN262152 EQJ262150:EQJ262152 FAF262150:FAF262152 FKB262150:FKB262152 FTX262150:FTX262152 GDT262150:GDT262152 GNP262150:GNP262152 GXL262150:GXL262152 HHH262150:HHH262152 HRD262150:HRD262152 IAZ262150:IAZ262152 IKV262150:IKV262152 IUR262150:IUR262152 JEN262150:JEN262152 JOJ262150:JOJ262152 JYF262150:JYF262152 KIB262150:KIB262152 KRX262150:KRX262152 LBT262150:LBT262152 LLP262150:LLP262152 LVL262150:LVL262152 MFH262150:MFH262152 MPD262150:MPD262152 MYZ262150:MYZ262152 NIV262150:NIV262152 NSR262150:NSR262152 OCN262150:OCN262152 OMJ262150:OMJ262152 OWF262150:OWF262152 PGB262150:PGB262152 PPX262150:PPX262152 PZT262150:PZT262152 QJP262150:QJP262152 QTL262150:QTL262152 RDH262150:RDH262152 RND262150:RND262152 RWZ262150:RWZ262152 SGV262150:SGV262152 SQR262150:SQR262152 TAN262150:TAN262152 TKJ262150:TKJ262152 TUF262150:TUF262152 UEB262150:UEB262152 UNX262150:UNX262152 UXT262150:UXT262152 VHP262150:VHP262152 VRL262150:VRL262152 WBH262150:WBH262152 WLD262150:WLD262152 WUZ262150:WUZ262152 SJ327686:SJ327688 ACF327686:ACF327688 AMB327686:AMB327688 AVX327686:AVX327688 BFT327686:BFT327688 BPP327686:BPP327688 BZL327686:BZL327688 CJH327686:CJH327688 CTD327686:CTD327688 DCZ327686:DCZ327688 DMV327686:DMV327688 DWR327686:DWR327688 EGN327686:EGN327688 EQJ327686:EQJ327688 FAF327686:FAF327688 FKB327686:FKB327688 FTX327686:FTX327688 GDT327686:GDT327688 GNP327686:GNP327688 GXL327686:GXL327688 HHH327686:HHH327688 HRD327686:HRD327688 IAZ327686:IAZ327688 IKV327686:IKV327688 IUR327686:IUR327688 JEN327686:JEN327688 JOJ327686:JOJ327688 JYF327686:JYF327688 KIB327686:KIB327688 KRX327686:KRX327688 LBT327686:LBT327688 LLP327686:LLP327688 LVL327686:LVL327688 MFH327686:MFH327688 MPD327686:MPD327688 MYZ327686:MYZ327688 NIV327686:NIV327688 NSR327686:NSR327688 OCN327686:OCN327688 OMJ327686:OMJ327688 OWF327686:OWF327688 PGB327686:PGB327688 PPX327686:PPX327688 PZT327686:PZT327688 QJP327686:QJP327688 QTL327686:QTL327688 RDH327686:RDH327688 RND327686:RND327688 RWZ327686:RWZ327688 SGV327686:SGV327688 SQR327686:SQR327688 TAN327686:TAN327688 TKJ327686:TKJ327688 TUF327686:TUF327688 UEB327686:UEB327688 UNX327686:UNX327688 UXT327686:UXT327688 VHP327686:VHP327688 VRL327686:VRL327688 WBH327686:WBH327688 WLD327686:WLD327688 WUZ327686:WUZ327688 SJ393222:SJ393224 ACF393222:ACF393224 AMB393222:AMB393224 AVX393222:AVX393224 BFT393222:BFT393224 BPP393222:BPP393224 BZL393222:BZL393224 CJH393222:CJH393224 CTD393222:CTD393224 DCZ393222:DCZ393224 DMV393222:DMV393224 DWR393222:DWR393224 EGN393222:EGN393224 EQJ393222:EQJ393224 FAF393222:FAF393224 FKB393222:FKB393224 FTX393222:FTX393224 GDT393222:GDT393224 GNP393222:GNP393224 GXL393222:GXL393224 HHH393222:HHH393224 HRD393222:HRD393224 IAZ393222:IAZ393224 IKV393222:IKV393224 IUR393222:IUR393224 JEN393222:JEN393224 JOJ393222:JOJ393224 JYF393222:JYF393224 KIB393222:KIB393224 KRX393222:KRX393224 LBT393222:LBT393224 LLP393222:LLP393224 LVL393222:LVL393224 MFH393222:MFH393224 MPD393222:MPD393224 MYZ393222:MYZ393224 NIV393222:NIV393224 NSR393222:NSR393224 OCN393222:OCN393224 OMJ393222:OMJ393224 OWF393222:OWF393224 PGB393222:PGB393224 PPX393222:PPX393224 PZT393222:PZT393224 QJP393222:QJP393224 QTL393222:QTL393224 RDH393222:RDH393224 RND393222:RND393224 RWZ393222:RWZ393224 SGV393222:SGV393224 SQR393222:SQR393224 TAN393222:TAN393224 TKJ393222:TKJ393224 TUF393222:TUF393224 UEB393222:UEB393224 UNX393222:UNX393224 UXT393222:UXT393224 VHP393222:VHP393224 VRL393222:VRL393224 WBH393222:WBH393224 WLD393222:WLD393224 WUZ393222:WUZ393224 SJ458758:SJ458760 ACF458758:ACF458760 AMB458758:AMB458760 AVX458758:AVX458760 BFT458758:BFT458760 BPP458758:BPP458760 BZL458758:BZL458760 CJH458758:CJH458760 CTD458758:CTD458760 DCZ458758:DCZ458760 DMV458758:DMV458760 DWR458758:DWR458760 EGN458758:EGN458760 EQJ458758:EQJ458760 FAF458758:FAF458760 FKB458758:FKB458760 FTX458758:FTX458760 GDT458758:GDT458760 GNP458758:GNP458760 GXL458758:GXL458760 HHH458758:HHH458760 HRD458758:HRD458760 IAZ458758:IAZ458760 IKV458758:IKV458760 IUR458758:IUR458760 JEN458758:JEN458760 JOJ458758:JOJ458760 JYF458758:JYF458760 KIB458758:KIB458760 KRX458758:KRX458760 LBT458758:LBT458760 LLP458758:LLP458760 LVL458758:LVL458760 MFH458758:MFH458760 MPD458758:MPD458760 MYZ458758:MYZ458760 NIV458758:NIV458760 NSR458758:NSR458760 OCN458758:OCN458760 OMJ458758:OMJ458760 OWF458758:OWF458760 PGB458758:PGB458760 PPX458758:PPX458760 PZT458758:PZT458760 QJP458758:QJP458760 QTL458758:QTL458760 RDH458758:RDH458760 RND458758:RND458760 RWZ458758:RWZ458760 SGV458758:SGV458760 SQR458758:SQR458760 TAN458758:TAN458760 TKJ458758:TKJ458760 TUF458758:TUF458760 UEB458758:UEB458760 UNX458758:UNX458760 UXT458758:UXT458760 VHP458758:VHP458760 VRL458758:VRL458760 WBH458758:WBH458760 WLD458758:WLD458760 WUZ458758:WUZ458760 SJ524294:SJ524296 ACF524294:ACF524296 AMB524294:AMB524296 AVX524294:AVX524296 BFT524294:BFT524296 BPP524294:BPP524296 BZL524294:BZL524296 CJH524294:CJH524296 CTD524294:CTD524296 DCZ524294:DCZ524296 DMV524294:DMV524296 DWR524294:DWR524296 EGN524294:EGN524296 EQJ524294:EQJ524296 FAF524294:FAF524296 FKB524294:FKB524296 FTX524294:FTX524296 GDT524294:GDT524296 GNP524294:GNP524296 GXL524294:GXL524296 HHH524294:HHH524296 HRD524294:HRD524296 IAZ524294:IAZ524296 IKV524294:IKV524296 IUR524294:IUR524296 JEN524294:JEN524296 JOJ524294:JOJ524296 JYF524294:JYF524296 KIB524294:KIB524296 KRX524294:KRX524296 LBT524294:LBT524296 LLP524294:LLP524296 LVL524294:LVL524296 MFH524294:MFH524296 MPD524294:MPD524296 MYZ524294:MYZ524296 NIV524294:NIV524296 NSR524294:NSR524296 OCN524294:OCN524296 OMJ524294:OMJ524296 OWF524294:OWF524296 PGB524294:PGB524296 PPX524294:PPX524296 PZT524294:PZT524296 QJP524294:QJP524296 QTL524294:QTL524296 RDH524294:RDH524296 RND524294:RND524296 RWZ524294:RWZ524296 SGV524294:SGV524296 SQR524294:SQR524296 TAN524294:TAN524296 TKJ524294:TKJ524296 TUF524294:TUF524296 UEB524294:UEB524296 UNX524294:UNX524296 UXT524294:UXT524296 VHP524294:VHP524296 VRL524294:VRL524296 WBH524294:WBH524296 WLD524294:WLD524296 WUZ524294:WUZ524296 SJ589830:SJ589832 ACF589830:ACF589832 AMB589830:AMB589832 AVX589830:AVX589832 BFT589830:BFT589832 BPP589830:BPP589832 BZL589830:BZL589832 CJH589830:CJH589832 CTD589830:CTD589832 DCZ589830:DCZ589832 DMV589830:DMV589832 DWR589830:DWR589832 EGN589830:EGN589832 EQJ589830:EQJ589832 FAF589830:FAF589832 FKB589830:FKB589832 FTX589830:FTX589832 GDT589830:GDT589832 GNP589830:GNP589832 GXL589830:GXL589832 HHH589830:HHH589832 HRD589830:HRD589832 IAZ589830:IAZ589832 IKV589830:IKV589832 IUR589830:IUR589832 JEN589830:JEN589832 JOJ589830:JOJ589832 JYF589830:JYF589832 KIB589830:KIB589832 KRX589830:KRX589832 LBT589830:LBT589832 LLP589830:LLP589832 LVL589830:LVL589832 MFH589830:MFH589832 MPD589830:MPD589832 MYZ589830:MYZ589832 NIV589830:NIV589832 NSR589830:NSR589832 OCN589830:OCN589832 OMJ589830:OMJ589832 OWF589830:OWF589832 PGB589830:PGB589832 PPX589830:PPX589832 PZT589830:PZT589832 QJP589830:QJP589832 QTL589830:QTL589832 RDH589830:RDH589832 RND589830:RND589832 RWZ589830:RWZ589832 SGV589830:SGV589832 SQR589830:SQR589832 TAN589830:TAN589832 TKJ589830:TKJ589832 TUF589830:TUF589832 UEB589830:UEB589832 UNX589830:UNX589832 UXT589830:UXT589832 VHP589830:VHP589832 VRL589830:VRL589832 WBH589830:WBH589832 WLD589830:WLD589832 WUZ589830:WUZ589832 SJ655366:SJ655368 ACF655366:ACF655368 AMB655366:AMB655368 AVX655366:AVX655368 BFT655366:BFT655368 BPP655366:BPP655368 BZL655366:BZL655368 CJH655366:CJH655368 CTD655366:CTD655368 DCZ655366:DCZ655368 DMV655366:DMV655368 DWR655366:DWR655368 EGN655366:EGN655368 EQJ655366:EQJ655368 FAF655366:FAF655368 FKB655366:FKB655368 FTX655366:FTX655368 GDT655366:GDT655368 GNP655366:GNP655368 GXL655366:GXL655368 HHH655366:HHH655368 HRD655366:HRD655368 IAZ655366:IAZ655368 IKV655366:IKV655368 IUR655366:IUR655368 JEN655366:JEN655368 JOJ655366:JOJ655368 JYF655366:JYF655368 KIB655366:KIB655368 KRX655366:KRX655368 LBT655366:LBT655368 LLP655366:LLP655368 LVL655366:LVL655368 MFH655366:MFH655368 MPD655366:MPD655368 MYZ655366:MYZ655368 NIV655366:NIV655368 NSR655366:NSR655368 OCN655366:OCN655368 OMJ655366:OMJ655368 OWF655366:OWF655368 PGB655366:PGB655368 PPX655366:PPX655368 PZT655366:PZT655368 QJP655366:QJP655368 QTL655366:QTL655368 RDH655366:RDH655368 RND655366:RND655368 RWZ655366:RWZ655368 SGV655366:SGV655368 SQR655366:SQR655368 TAN655366:TAN655368 TKJ655366:TKJ655368 TUF655366:TUF655368 UEB655366:UEB655368 UNX655366:UNX655368 UXT655366:UXT655368 VHP655366:VHP655368 VRL655366:VRL655368 WBH655366:WBH655368 WLD655366:WLD655368 WUZ655366:WUZ655368 SJ720902:SJ720904 ACF720902:ACF720904 AMB720902:AMB720904 AVX720902:AVX720904 BFT720902:BFT720904 BPP720902:BPP720904 BZL720902:BZL720904 CJH720902:CJH720904 CTD720902:CTD720904 DCZ720902:DCZ720904 DMV720902:DMV720904 DWR720902:DWR720904 EGN720902:EGN720904 EQJ720902:EQJ720904 FAF720902:FAF720904 FKB720902:FKB720904 FTX720902:FTX720904 GDT720902:GDT720904 GNP720902:GNP720904 GXL720902:GXL720904 HHH720902:HHH720904 HRD720902:HRD720904 IAZ720902:IAZ720904 IKV720902:IKV720904 IUR720902:IUR720904 JEN720902:JEN720904 JOJ720902:JOJ720904 JYF720902:JYF720904 KIB720902:KIB720904 KRX720902:KRX720904 LBT720902:LBT720904 LLP720902:LLP720904 LVL720902:LVL720904 MFH720902:MFH720904 MPD720902:MPD720904 MYZ720902:MYZ720904 NIV720902:NIV720904 NSR720902:NSR720904 OCN720902:OCN720904 OMJ720902:OMJ720904 OWF720902:OWF720904 PGB720902:PGB720904 PPX720902:PPX720904 PZT720902:PZT720904 QJP720902:QJP720904 QTL720902:QTL720904 RDH720902:RDH720904 RND720902:RND720904 RWZ720902:RWZ720904 SGV720902:SGV720904 SQR720902:SQR720904 TAN720902:TAN720904 TKJ720902:TKJ720904 TUF720902:TUF720904 UEB720902:UEB720904 UNX720902:UNX720904 UXT720902:UXT720904 VHP720902:VHP720904 VRL720902:VRL720904 WBH720902:WBH720904 WLD720902:WLD720904 WUZ720902:WUZ720904 SJ786438:SJ786440 ACF786438:ACF786440 AMB786438:AMB786440 AVX786438:AVX786440 BFT786438:BFT786440 BPP786438:BPP786440 BZL786438:BZL786440 CJH786438:CJH786440 CTD786438:CTD786440 DCZ786438:DCZ786440 DMV786438:DMV786440 DWR786438:DWR786440 EGN786438:EGN786440 EQJ786438:EQJ786440 FAF786438:FAF786440 FKB786438:FKB786440 FTX786438:FTX786440 GDT786438:GDT786440 GNP786438:GNP786440 GXL786438:GXL786440 HHH786438:HHH786440 HRD786438:HRD786440 IAZ786438:IAZ786440 IKV786438:IKV786440 IUR786438:IUR786440 JEN786438:JEN786440 JOJ786438:JOJ786440 JYF786438:JYF786440 KIB786438:KIB786440 KRX786438:KRX786440 LBT786438:LBT786440 LLP786438:LLP786440 LVL786438:LVL786440 MFH786438:MFH786440 MPD786438:MPD786440 MYZ786438:MYZ786440 NIV786438:NIV786440 NSR786438:NSR786440 OCN786438:OCN786440 OMJ786438:OMJ786440 OWF786438:OWF786440 PGB786438:PGB786440 PPX786438:PPX786440 PZT786438:PZT786440 QJP786438:QJP786440 QTL786438:QTL786440 RDH786438:RDH786440 RND786438:RND786440 RWZ786438:RWZ786440 SGV786438:SGV786440 SQR786438:SQR786440 TAN786438:TAN786440 TKJ786438:TKJ786440 TUF786438:TUF786440 UEB786438:UEB786440 UNX786438:UNX786440 UXT786438:UXT786440 VHP786438:VHP786440 VRL786438:VRL786440 WBH786438:WBH786440 WLD786438:WLD786440 WUZ786438:WUZ786440 SJ851974:SJ851976 ACF851974:ACF851976 AMB851974:AMB851976 AVX851974:AVX851976 BFT851974:BFT851976 BPP851974:BPP851976 BZL851974:BZL851976 CJH851974:CJH851976 CTD851974:CTD851976 DCZ851974:DCZ851976 DMV851974:DMV851976 DWR851974:DWR851976 EGN851974:EGN851976 EQJ851974:EQJ851976 FAF851974:FAF851976 FKB851974:FKB851976 FTX851974:FTX851976 GDT851974:GDT851976 GNP851974:GNP851976 GXL851974:GXL851976 HHH851974:HHH851976 HRD851974:HRD851976 IAZ851974:IAZ851976 IKV851974:IKV851976 IUR851974:IUR851976 JEN851974:JEN851976 JOJ851974:JOJ851976 JYF851974:JYF851976 KIB851974:KIB851976 KRX851974:KRX851976 LBT851974:LBT851976 LLP851974:LLP851976 LVL851974:LVL851976 MFH851974:MFH851976 MPD851974:MPD851976 MYZ851974:MYZ851976 NIV851974:NIV851976 NSR851974:NSR851976 OCN851974:OCN851976 OMJ851974:OMJ851976 OWF851974:OWF851976 PGB851974:PGB851976 PPX851974:PPX851976 PZT851974:PZT851976 QJP851974:QJP851976 QTL851974:QTL851976 RDH851974:RDH851976 RND851974:RND851976 RWZ851974:RWZ851976 SGV851974:SGV851976 SQR851974:SQR851976 TAN851974:TAN851976 TKJ851974:TKJ851976 TUF851974:TUF851976 UEB851974:UEB851976 UNX851974:UNX851976 UXT851974:UXT851976 VHP851974:VHP851976 VRL851974:VRL851976 WBH851974:WBH851976 WLD851974:WLD851976 WUZ851974:WUZ851976 SJ917510:SJ917512 ACF917510:ACF917512 AMB917510:AMB917512 AVX917510:AVX917512 BFT917510:BFT917512 BPP917510:BPP917512 BZL917510:BZL917512 CJH917510:CJH917512 CTD917510:CTD917512 DCZ917510:DCZ917512 DMV917510:DMV917512 DWR917510:DWR917512 EGN917510:EGN917512 EQJ917510:EQJ917512 FAF917510:FAF917512 FKB917510:FKB917512 FTX917510:FTX917512 GDT917510:GDT917512 GNP917510:GNP917512 GXL917510:GXL917512 HHH917510:HHH917512 HRD917510:HRD917512 IAZ917510:IAZ917512 IKV917510:IKV917512 IUR917510:IUR917512 JEN917510:JEN917512 JOJ917510:JOJ917512 JYF917510:JYF917512 KIB917510:KIB917512 KRX917510:KRX917512 LBT917510:LBT917512 LLP917510:LLP917512 LVL917510:LVL917512 MFH917510:MFH917512 MPD917510:MPD917512 MYZ917510:MYZ917512 NIV917510:NIV917512 NSR917510:NSR917512 OCN917510:OCN917512 OMJ917510:OMJ917512 OWF917510:OWF917512 PGB917510:PGB917512 PPX917510:PPX917512 PZT917510:PZT917512 QJP917510:QJP917512 QTL917510:QTL917512 RDH917510:RDH917512 RND917510:RND917512 RWZ917510:RWZ917512 SGV917510:SGV917512 SQR917510:SQR917512 TAN917510:TAN917512 TKJ917510:TKJ917512 TUF917510:TUF917512 UEB917510:UEB917512 UNX917510:UNX917512 UXT917510:UXT917512 VHP917510:VHP917512 VRL917510:VRL917512 WBH917510:WBH917512 WLD917510:WLD917512 WUZ917510:WUZ917512 SJ983046:SJ983048 ACF983046:ACF983048 AMB983046:AMB983048 AVX983046:AVX983048 BFT983046:BFT983048 BPP983046:BPP983048 BZL983046:BZL983048 CJH983046:CJH983048 CTD983046:CTD983048 DCZ983046:DCZ983048 DMV983046:DMV983048 DWR983046:DWR983048 EGN983046:EGN983048 EQJ983046:EQJ983048 FAF983046:FAF983048 FKB983046:FKB983048 FTX983046:FTX983048 GDT983046:GDT983048 GNP983046:GNP983048 GXL983046:GXL983048 HHH983046:HHH983048 HRD983046:HRD983048 IAZ983046:IAZ983048 IKV983046:IKV983048 IUR983046:IUR983048 JEN983046:JEN983048 JOJ983046:JOJ983048 JYF983046:JYF983048 KIB983046:KIB983048 KRX983046:KRX983048 LBT983046:LBT983048 LLP983046:LLP983048 LVL983046:LVL983048 MFH983046:MFH983048 MPD983046:MPD983048 MYZ983046:MYZ983048 NIV983046:NIV983048 NSR983046:NSR983048 OCN983046:OCN983048 OMJ983046:OMJ983048 OWF983046:OWF983048 PGB983046:PGB983048 PPX983046:PPX983048 PZT983046:PZT983048 QJP983046:QJP983048 QTL983046:QTL983048 RDH983046:RDH983048 RND983046:RND983048 RWZ983046:RWZ983048 SGV983046:SGV983048 SQR983046:SQR983048 TAN983046:TAN983048 TKJ983046:TKJ983048 TUF983046:TUF983048 UEB983046:UEB983048 UNX983046:UNX983048 UXT983046:UXT983048 VHP983046:VHP983048 VRL983046:VRL983048 WBH983046:WBH983048 WLD983046:WLD983048 WUZ983046:WUZ983048 B983046:B983048 B917510:B917512 B851974:B851976 B786438:B786440 B720902:B720904 B655366:B655368 B589830:B589832 B524294:B524296 B458758:B458760 B393222:B393224 B327686:B327688 B262150:B262152 B196614:B196616 B131078:B131080 B65542:B65544 B983053:C983053 B917517:C917517 B851981:C851981 B786445:C786445 B720909:C720909 B655373:C655373 B589837:C589837 B524301:C524301 B458765:C458765 B393229:C393229 B327693:C327693 B262157:C262157 B196621:C196621 B131085:C131085 B65549:C65549 C983046:C983047 C917510:C917511 C851974:C851975 C786438:C786439 C720902:C720903 C655366:C655367 C589830:C589831 C524294:C524295 C458758:C458759 C393222:C393223 C327686:C327687 C262150:C262151 C196614:C196615 C131078:C131079 C65542:C65543 B40:B41 B33 B35 B29:C30 C20:C21 B20:B22 WUZ20:WUZ22 WLD20:WLD22 WBH20:WBH22 VRL20:VRL22 VHP20:VHP22 UXT20:UXT22 UNX20:UNX22 UEB20:UEB22 TUF20:TUF22 TKJ20:TKJ22 TAN20:TAN22 SQR20:SQR22 SGV20:SGV22 RWZ20:RWZ22 RND20:RND22 RDH20:RDH22 QTL20:QTL22 QJP20:QJP22 PZT20:PZT22 PPX20:PPX22 PGB20:PGB22 OWF20:OWF22 OMJ20:OMJ22 OCN20:OCN22 NSR20:NSR22 NIV20:NIV22 MYZ20:MYZ22 MPD20:MPD22 MFH20:MFH22 LVL20:LVL22 LLP20:LLP22 LBT20:LBT22 KRX20:KRX22 KIB20:KIB22 JYF20:JYF22 JOJ20:JOJ22 JEN20:JEN22 IUR20:IUR22 IKV20:IKV22 IAZ20:IAZ22 HRD20:HRD22 HHH20:HHH22 GXL20:GXL22 GNP20:GNP22 GDT20:GDT22 FTX20:FTX22 FKB20:FKB22 FAF20:FAF22 EQJ20:EQJ22 EGN20:EGN22 DWR20:DWR22 DMV20:DMV22 DCZ20:DCZ22 CTD20:CTD22 CJH20:CJH22 BZL20:BZL22 BPP20:BPP22 BFT20:BFT22 AVX20:AVX22 AMB20:AMB22 ACF20:ACF22 SJ20:SJ22 WUZ29:WVA30 WLD29:WLE30 WBH29:WBI30 VRL29:VRM30 VHP29:VHQ30 UXT29:UXU30 UNX29:UNY30 UEB29:UEC30 TUF29:TUG30 TKJ29:TKK30 TAN29:TAO30 SQR29:SQS30 SGV29:SGW30 RWZ29:RXA30 RND29:RNE30 RDH29:RDI30 QTL29:QTM30 QJP29:QJQ30 PZT29:PZU30 PPX29:PPY30 PGB29:PGC30 OWF29:OWG30 OMJ29:OMK30 OCN29:OCO30 NSR29:NSS30 NIV29:NIW30 MYZ29:MZA30 MPD29:MPE30 MFH29:MFI30 LVL29:LVM30 LLP29:LLQ30 LBT29:LBU30 KRX29:KRY30 KIB29:KIC30 JYF29:JYG30 JOJ29:JOK30 JEN29:JEO30 IUR29:IUS30 IKV29:IKW30 IAZ29:IBA30 HRD29:HRE30 HHH29:HHI30 GXL29:GXM30 GNP29:GNQ30 GDT29:GDU30 FTX29:FTY30 FKB29:FKC30 FAF29:FAG30 EQJ29:EQK30 EGN29:EGO30 DWR29:DWS30 DMV29:DMW30 DCZ29:DDA30 CTD29:CTE30 CJH29:CJI30 BZL29:BZM30 BPP29:BPQ30 BFT29:BFU30 AVX29:AVY30 AMB29:AMC30 ACF29:ACG30 SJ29:SK30 WVA20:WVA21 WLE20:WLE21 WBI20:WBI21 VRM20:VRM21 VHQ20:VHQ21 UXU20:UXU21 UNY20:UNY21 UEC20:UEC21 TUG20:TUG21 TKK20:TKK21 TAO20:TAO21 SQS20:SQS21 SGW20:SGW21 RXA20:RXA21 RNE20:RNE21 RDI20:RDI21 QTM20:QTM21 QJQ20:QJQ21 PZU20:PZU21 PPY20:PPY21 PGC20:PGC21 OWG20:OWG21 OMK20:OMK21 OCO20:OCO21 NSS20:NSS21 NIW20:NIW21 MZA20:MZA21 MPE20:MPE21 MFI20:MFI21 LVM20:LVM21 LLQ20:LLQ21 LBU20:LBU21 KRY20:KRY21 KIC20:KIC21 JYG20:JYG21 JOK20:JOK21 JEO20:JEO21 IUS20:IUS21 IKW20:IKW21 IBA20:IBA21 HRE20:HRE21 HHI20:HHI21 GXM20:GXM21 GNQ20:GNQ21 GDU20:GDU21 FTY20:FTY21 FKC20:FKC21 FAG20:FAG21 EQK20:EQK21 EGO20:EGO21 DWS20:DWS21 DMW20:DMW21 DDA20:DDA21 CTE20:CTE21 CJI20:CJI21 BZM20:BZM21 BPQ20:BPQ21 BFU20:BFU21 AVY20:AVY21 AMC20:AMC21 ACG20:ACG21 SK20:SK21 WUZ35:WUZ39 SJ35:SJ39 ACF35:ACF39 AMB35:AMB39 AVX35:AVX39 BFT35:BFT39 BPP35:BPP39 BZL35:BZL39 CJH35:CJH39 CTD35:CTD39 DCZ35:DCZ39 DMV35:DMV39 DWR35:DWR39 EGN35:EGN39 EQJ35:EQJ39 FAF35:FAF39 FKB35:FKB39 FTX35:FTX39 GDT35:GDT39 GNP35:GNP39 GXL35:GXL39 HHH35:HHH39 HRD35:HRD39 IAZ35:IAZ39 IKV35:IKV39 IUR35:IUR39 JEN35:JEN39 JOJ35:JOJ39 JYF35:JYF39 KIB35:KIB39 KRX35:KRX39 LBT35:LBT39 LLP35:LLP39 LVL35:LVL39 MFH35:MFH39 MPD35:MPD39 MYZ35:MYZ39 NIV35:NIV39 NSR35:NSR39 OCN35:OCN39 OMJ35:OMJ39 OWF35:OWF39 PGB35:PGB39 PPX35:PPX39 PZT35:PZT39 QJP35:QJP39 QTL35:QTL39 RDH35:RDH39 RND35:RND39 RWZ35:RWZ39 SGV35:SGV39 SQR35:SQR39 TAN35:TAN39 TKJ35:TKJ39 TUF35:TUF39 UEB35:UEB39 UNX35:UNX39 UXT35:UXT39 VHP35:VHP39 VRL35:VRL39 WBH35:WBH39 WLD35:WLD39"/>
    <dataValidation allowBlank="1" showInputMessage="1" showErrorMessage="1" promptTitle="ATENÇÃO" sqref="IX65569 SI65569 ACE65569 AMA65569 AVW65569 BFS65569 BPO65569 BZK65569 CJG65569 CTC65569 DCY65569 DMU65569 DWQ65569 EGM65569 EQI65569 FAE65569 FKA65569 FTW65569 GDS65569 GNO65569 GXK65569 HHG65569 HRC65569 IAY65569 IKU65569 IUQ65569 JEM65569 JOI65569 JYE65569 KIA65569 KRW65569 LBS65569 LLO65569 LVK65569 MFG65569 MPC65569 MYY65569 NIU65569 NSQ65569 OCM65569 OMI65569 OWE65569 PGA65569 PPW65569 PZS65569 QJO65569 QTK65569 RDG65569 RNC65569 RWY65569 SGU65569 SQQ65569 TAM65569 TKI65569 TUE65569 UEA65569 UNW65569 UXS65569 VHO65569 VRK65569 WBG65569 WLC65569 WUY65569 IX131105 SI131105 ACE131105 AMA131105 AVW131105 BFS131105 BPO131105 BZK131105 CJG131105 CTC131105 DCY131105 DMU131105 DWQ131105 EGM131105 EQI131105 FAE131105 FKA131105 FTW131105 GDS131105 GNO131105 GXK131105 HHG131105 HRC131105 IAY131105 IKU131105 IUQ131105 JEM131105 JOI131105 JYE131105 KIA131105 KRW131105 LBS131105 LLO131105 LVK131105 MFG131105 MPC131105 MYY131105 NIU131105 NSQ131105 OCM131105 OMI131105 OWE131105 PGA131105 PPW131105 PZS131105 QJO131105 QTK131105 RDG131105 RNC131105 RWY131105 SGU131105 SQQ131105 TAM131105 TKI131105 TUE131105 UEA131105 UNW131105 UXS131105 VHO131105 VRK131105 WBG131105 WLC131105 WUY131105 IX196641 SI196641 ACE196641 AMA196641 AVW196641 BFS196641 BPO196641 BZK196641 CJG196641 CTC196641 DCY196641 DMU196641 DWQ196641 EGM196641 EQI196641 FAE196641 FKA196641 FTW196641 GDS196641 GNO196641 GXK196641 HHG196641 HRC196641 IAY196641 IKU196641 IUQ196641 JEM196641 JOI196641 JYE196641 KIA196641 KRW196641 LBS196641 LLO196641 LVK196641 MFG196641 MPC196641 MYY196641 NIU196641 NSQ196641 OCM196641 OMI196641 OWE196641 PGA196641 PPW196641 PZS196641 QJO196641 QTK196641 RDG196641 RNC196641 RWY196641 SGU196641 SQQ196641 TAM196641 TKI196641 TUE196641 UEA196641 UNW196641 UXS196641 VHO196641 VRK196641 WBG196641 WLC196641 WUY196641 IX262177 SI262177 ACE262177 AMA262177 AVW262177 BFS262177 BPO262177 BZK262177 CJG262177 CTC262177 DCY262177 DMU262177 DWQ262177 EGM262177 EQI262177 FAE262177 FKA262177 FTW262177 GDS262177 GNO262177 GXK262177 HHG262177 HRC262177 IAY262177 IKU262177 IUQ262177 JEM262177 JOI262177 JYE262177 KIA262177 KRW262177 LBS262177 LLO262177 LVK262177 MFG262177 MPC262177 MYY262177 NIU262177 NSQ262177 OCM262177 OMI262177 OWE262177 PGA262177 PPW262177 PZS262177 QJO262177 QTK262177 RDG262177 RNC262177 RWY262177 SGU262177 SQQ262177 TAM262177 TKI262177 TUE262177 UEA262177 UNW262177 UXS262177 VHO262177 VRK262177 WBG262177 WLC262177 WUY262177 IX327713 SI327713 ACE327713 AMA327713 AVW327713 BFS327713 BPO327713 BZK327713 CJG327713 CTC327713 DCY327713 DMU327713 DWQ327713 EGM327713 EQI327713 FAE327713 FKA327713 FTW327713 GDS327713 GNO327713 GXK327713 HHG327713 HRC327713 IAY327713 IKU327713 IUQ327713 JEM327713 JOI327713 JYE327713 KIA327713 KRW327713 LBS327713 LLO327713 LVK327713 MFG327713 MPC327713 MYY327713 NIU327713 NSQ327713 OCM327713 OMI327713 OWE327713 PGA327713 PPW327713 PZS327713 QJO327713 QTK327713 RDG327713 RNC327713 RWY327713 SGU327713 SQQ327713 TAM327713 TKI327713 TUE327713 UEA327713 UNW327713 UXS327713 VHO327713 VRK327713 WBG327713 WLC327713 WUY327713 IX393249 SI393249 ACE393249 AMA393249 AVW393249 BFS393249 BPO393249 BZK393249 CJG393249 CTC393249 DCY393249 DMU393249 DWQ393249 EGM393249 EQI393249 FAE393249 FKA393249 FTW393249 GDS393249 GNO393249 GXK393249 HHG393249 HRC393249 IAY393249 IKU393249 IUQ393249 JEM393249 JOI393249 JYE393249 KIA393249 KRW393249 LBS393249 LLO393249 LVK393249 MFG393249 MPC393249 MYY393249 NIU393249 NSQ393249 OCM393249 OMI393249 OWE393249 PGA393249 PPW393249 PZS393249 QJO393249 QTK393249 RDG393249 RNC393249 RWY393249 SGU393249 SQQ393249 TAM393249 TKI393249 TUE393249 UEA393249 UNW393249 UXS393249 VHO393249 VRK393249 WBG393249 WLC393249 WUY393249 IX458785 SI458785 ACE458785 AMA458785 AVW458785 BFS458785 BPO458785 BZK458785 CJG458785 CTC458785 DCY458785 DMU458785 DWQ458785 EGM458785 EQI458785 FAE458785 FKA458785 FTW458785 GDS458785 GNO458785 GXK458785 HHG458785 HRC458785 IAY458785 IKU458785 IUQ458785 JEM458785 JOI458785 JYE458785 KIA458785 KRW458785 LBS458785 LLO458785 LVK458785 MFG458785 MPC458785 MYY458785 NIU458785 NSQ458785 OCM458785 OMI458785 OWE458785 PGA458785 PPW458785 PZS458785 QJO458785 QTK458785 RDG458785 RNC458785 RWY458785 SGU458785 SQQ458785 TAM458785 TKI458785 TUE458785 UEA458785 UNW458785 UXS458785 VHO458785 VRK458785 WBG458785 WLC458785 WUY458785 IX524321 SI524321 ACE524321 AMA524321 AVW524321 BFS524321 BPO524321 BZK524321 CJG524321 CTC524321 DCY524321 DMU524321 DWQ524321 EGM524321 EQI524321 FAE524321 FKA524321 FTW524321 GDS524321 GNO524321 GXK524321 HHG524321 HRC524321 IAY524321 IKU524321 IUQ524321 JEM524321 JOI524321 JYE524321 KIA524321 KRW524321 LBS524321 LLO524321 LVK524321 MFG524321 MPC524321 MYY524321 NIU524321 NSQ524321 OCM524321 OMI524321 OWE524321 PGA524321 PPW524321 PZS524321 QJO524321 QTK524321 RDG524321 RNC524321 RWY524321 SGU524321 SQQ524321 TAM524321 TKI524321 TUE524321 UEA524321 UNW524321 UXS524321 VHO524321 VRK524321 WBG524321 WLC524321 WUY524321 IX589857 SI589857 ACE589857 AMA589857 AVW589857 BFS589857 BPO589857 BZK589857 CJG589857 CTC589857 DCY589857 DMU589857 DWQ589857 EGM589857 EQI589857 FAE589857 FKA589857 FTW589857 GDS589857 GNO589857 GXK589857 HHG589857 HRC589857 IAY589857 IKU589857 IUQ589857 JEM589857 JOI589857 JYE589857 KIA589857 KRW589857 LBS589857 LLO589857 LVK589857 MFG589857 MPC589857 MYY589857 NIU589857 NSQ589857 OCM589857 OMI589857 OWE589857 PGA589857 PPW589857 PZS589857 QJO589857 QTK589857 RDG589857 RNC589857 RWY589857 SGU589857 SQQ589857 TAM589857 TKI589857 TUE589857 UEA589857 UNW589857 UXS589857 VHO589857 VRK589857 WBG589857 WLC589857 WUY589857 IX655393 SI655393 ACE655393 AMA655393 AVW655393 BFS655393 BPO655393 BZK655393 CJG655393 CTC655393 DCY655393 DMU655393 DWQ655393 EGM655393 EQI655393 FAE655393 FKA655393 FTW655393 GDS655393 GNO655393 GXK655393 HHG655393 HRC655393 IAY655393 IKU655393 IUQ655393 JEM655393 JOI655393 JYE655393 KIA655393 KRW655393 LBS655393 LLO655393 LVK655393 MFG655393 MPC655393 MYY655393 NIU655393 NSQ655393 OCM655393 OMI655393 OWE655393 PGA655393 PPW655393 PZS655393 QJO655393 QTK655393 RDG655393 RNC655393 RWY655393 SGU655393 SQQ655393 TAM655393 TKI655393 TUE655393 UEA655393 UNW655393 UXS655393 VHO655393 VRK655393 WBG655393 WLC655393 WUY655393 IX720929 SI720929 ACE720929 AMA720929 AVW720929 BFS720929 BPO720929 BZK720929 CJG720929 CTC720929 DCY720929 DMU720929 DWQ720929 EGM720929 EQI720929 FAE720929 FKA720929 FTW720929 GDS720929 GNO720929 GXK720929 HHG720929 HRC720929 IAY720929 IKU720929 IUQ720929 JEM720929 JOI720929 JYE720929 KIA720929 KRW720929 LBS720929 LLO720929 LVK720929 MFG720929 MPC720929 MYY720929 NIU720929 NSQ720929 OCM720929 OMI720929 OWE720929 PGA720929 PPW720929 PZS720929 QJO720929 QTK720929 RDG720929 RNC720929 RWY720929 SGU720929 SQQ720929 TAM720929 TKI720929 TUE720929 UEA720929 UNW720929 UXS720929 VHO720929 VRK720929 WBG720929 WLC720929 WUY720929 IX786465 SI786465 ACE786465 AMA786465 AVW786465 BFS786465 BPO786465 BZK786465 CJG786465 CTC786465 DCY786465 DMU786465 DWQ786465 EGM786465 EQI786465 FAE786465 FKA786465 FTW786465 GDS786465 GNO786465 GXK786465 HHG786465 HRC786465 IAY786465 IKU786465 IUQ786465 JEM786465 JOI786465 JYE786465 KIA786465 KRW786465 LBS786465 LLO786465 LVK786465 MFG786465 MPC786465 MYY786465 NIU786465 NSQ786465 OCM786465 OMI786465 OWE786465 PGA786465 PPW786465 PZS786465 QJO786465 QTK786465 RDG786465 RNC786465 RWY786465 SGU786465 SQQ786465 TAM786465 TKI786465 TUE786465 UEA786465 UNW786465 UXS786465 VHO786465 VRK786465 WBG786465 WLC786465 WUY786465 IX852001 SI852001 ACE852001 AMA852001 AVW852001 BFS852001 BPO852001 BZK852001 CJG852001 CTC852001 DCY852001 DMU852001 DWQ852001 EGM852001 EQI852001 FAE852001 FKA852001 FTW852001 GDS852001 GNO852001 GXK852001 HHG852001 HRC852001 IAY852001 IKU852001 IUQ852001 JEM852001 JOI852001 JYE852001 KIA852001 KRW852001 LBS852001 LLO852001 LVK852001 MFG852001 MPC852001 MYY852001 NIU852001 NSQ852001 OCM852001 OMI852001 OWE852001 PGA852001 PPW852001 PZS852001 QJO852001 QTK852001 RDG852001 RNC852001 RWY852001 SGU852001 SQQ852001 TAM852001 TKI852001 TUE852001 UEA852001 UNW852001 UXS852001 VHO852001 VRK852001 WBG852001 WLC852001 WUY852001 IX917537 SI917537 ACE917537 AMA917537 AVW917537 BFS917537 BPO917537 BZK917537 CJG917537 CTC917537 DCY917537 DMU917537 DWQ917537 EGM917537 EQI917537 FAE917537 FKA917537 FTW917537 GDS917537 GNO917537 GXK917537 HHG917537 HRC917537 IAY917537 IKU917537 IUQ917537 JEM917537 JOI917537 JYE917537 KIA917537 KRW917537 LBS917537 LLO917537 LVK917537 MFG917537 MPC917537 MYY917537 NIU917537 NSQ917537 OCM917537 OMI917537 OWE917537 PGA917537 PPW917537 PZS917537 QJO917537 QTK917537 RDG917537 RNC917537 RWY917537 SGU917537 SQQ917537 TAM917537 TKI917537 TUE917537 UEA917537 UNW917537 UXS917537 VHO917537 VRK917537 WBG917537 WLC917537 WUY917537 IX983073 SI983073 ACE983073 AMA983073 AVW983073 BFS983073 BPO983073 BZK983073 CJG983073 CTC983073 DCY983073 DMU983073 DWQ983073 EGM983073 EQI983073 FAE983073 FKA983073 FTW983073 GDS983073 GNO983073 GXK983073 HHG983073 HRC983073 IAY983073 IKU983073 IUQ983073 JEM983073 JOI983073 JYE983073 KIA983073 KRW983073 LBS983073 LLO983073 LVK983073 MFG983073 MPC983073 MYY983073 NIU983073 NSQ983073 OCM983073 OMI983073 OWE983073 PGA983073 PPW983073 PZS983073 QJO983073 QTK983073 RDG983073 RNC983073 RWY983073 SGU983073 SQQ983073 TAM983073 TKI983073 TUE983073 UEA983073 UNW983073 UXS983073 VHO983073 VRK983073 WBG983073 WLC983073 WUY983073 A983073 A917537 A852001 A786465 A720929 A655393 A589857 A524321 A458785 A393249 A327713 A262177 A196641 A131105 A65569 A56 WUY56 WLC56 WBG56 VRK56 VHO56 UXS56 UNW56 UEA56 TUE56 TKI56 TAM56 SQQ56 SGU56 RWY56 RNC56 RDG56 QTK56 QJO56 PZS56 PPW56 PGA56 OWE56 OMI56 OCM56 NSQ56 NIU56 MYY56 MPC56 MFG56 LVK56 LLO56 LBS56 KRW56 KIA56 JYE56 JOI56 JEM56 IUQ56 IKU56 IAY56 HRC56 HHG56 GXK56 GNO56 GDS56 FTW56 FKA56 FAE56 EQI56 EGM56 DWQ56 DMU56 DCY56 CTC56 CJG56 BZK56 BPO56 BFS56 AVW56 AMA56 ACE56 SI56 IX56"/>
  </dataValidations>
  <pageMargins left="0.23622047244094491" right="0.23622047244094491" top="0.78740157480314965" bottom="0.19685039370078741" header="0" footer="0"/>
  <pageSetup paperSize="9" scale="81" orientation="landscape" r:id="rId1"/>
  <ignoredErrors>
    <ignoredError sqref="N4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Consolidated Budget</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aroccatto</dc:creator>
  <cp:lastModifiedBy>Marcelo Ferreira da Silva</cp:lastModifiedBy>
  <cp:lastPrinted>2011-08-15T22:12:21Z</cp:lastPrinted>
  <dcterms:created xsi:type="dcterms:W3CDTF">2010-12-02T15:24:28Z</dcterms:created>
  <dcterms:modified xsi:type="dcterms:W3CDTF">2012-09-21T12:03:06Z</dcterms:modified>
</cp:coreProperties>
</file>